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https://thehartford-my.sharepoint.com/personal/brittany_godfrey_thehartford_com/Documents/Marketing/2026 Marketing/2026 Middle and Large Business/2026 MLC/2026 Life Science/Business Income Coverage Worksheets/Non-Manufacturing/"/>
    </mc:Choice>
  </mc:AlternateContent>
  <xr:revisionPtr revIDLastSave="0" documentId="8_{762A1BC1-FE03-4571-9496-841B79CA42E6}" xr6:coauthVersionLast="47" xr6:coauthVersionMax="47" xr10:uidLastSave="{00000000-0000-0000-0000-000000000000}"/>
  <bookViews>
    <workbookView xWindow="-28920" yWindow="-120" windowWidth="29040" windowHeight="15720" activeTab="3" xr2:uid="{46965817-15A6-4FF3-8B57-0FE1FFF30BA1}"/>
  </bookViews>
  <sheets>
    <sheet name="Instructions" sheetId="8" r:id="rId1"/>
    <sheet name="BI Worksheet" sheetId="5" r:id="rId2"/>
    <sheet name="Extra Expense" sheetId="6" r:id="rId3"/>
    <sheet name="Definitions" sheetId="10" r:id="rId4"/>
  </sheets>
  <functionGroups builtInGroupCount="19"/>
  <definedNames>
    <definedName name="CP">'BI Worksheet'!$H$75</definedName>
    <definedName name="_xlnm.Print_Area" localSheetId="1">'BI Worksheet'!$A$1:$I$88</definedName>
    <definedName name="_xlnm.Print_Area" localSheetId="3">Definitions!$A$1:$L$66</definedName>
    <definedName name="Seasonality">'BI Worksheet'!$H$72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5" l="1"/>
  <c r="G15" i="5"/>
  <c r="I15" i="5" s="1"/>
  <c r="G24" i="5"/>
  <c r="I24" i="5" s="1"/>
  <c r="I38" i="5"/>
  <c r="I41" i="5"/>
  <c r="I42" i="5"/>
  <c r="G33" i="5"/>
  <c r="I33" i="5" s="1"/>
  <c r="I34" i="5"/>
  <c r="I35" i="5"/>
  <c r="I36" i="5"/>
  <c r="I37" i="5"/>
  <c r="I39" i="5"/>
  <c r="I40" i="5"/>
  <c r="I43" i="5"/>
  <c r="I44" i="5"/>
  <c r="I45" i="5"/>
  <c r="I46" i="5"/>
  <c r="I47" i="5"/>
  <c r="I17" i="5"/>
  <c r="I18" i="5"/>
  <c r="I19" i="5"/>
  <c r="I25" i="5"/>
  <c r="I26" i="5"/>
  <c r="I62" i="5"/>
  <c r="I63" i="5"/>
  <c r="I64" i="5"/>
  <c r="I65" i="5"/>
  <c r="J32" i="6"/>
  <c r="I32" i="6"/>
  <c r="E24" i="5"/>
  <c r="E27" i="5" s="1"/>
  <c r="E33" i="5"/>
  <c r="E48" i="5" s="1"/>
  <c r="J34" i="6" l="1"/>
  <c r="I66" i="5"/>
  <c r="G48" i="5"/>
  <c r="I48" i="5"/>
  <c r="E49" i="5"/>
  <c r="I27" i="5"/>
  <c r="G58" i="5"/>
  <c r="I60" i="5" s="1"/>
  <c r="G27" i="5"/>
  <c r="G49" i="5" s="1"/>
  <c r="I51" i="5" l="1"/>
  <c r="I56" i="5" s="1"/>
  <c r="I53" i="5" l="1"/>
  <c r="I68" i="5" s="1"/>
  <c r="I69" i="5"/>
  <c r="I70"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DS72790</author>
    <author>cw76894</author>
    <author>mr27712</author>
  </authors>
  <commentList>
    <comment ref="G8" authorId="0" shapeId="0" xr:uid="{1B351386-D2ED-416E-BD10-10A08CEDBE92}">
      <text>
        <r>
          <rPr>
            <b/>
            <sz val="8"/>
            <color indexed="81"/>
            <rFont val="Tahoma"/>
            <family val="2"/>
          </rPr>
          <t>Estimated financial results of the 12 months following the effective date of this form</t>
        </r>
        <r>
          <rPr>
            <sz val="8"/>
            <color indexed="81"/>
            <rFont val="Tahoma"/>
            <family val="2"/>
          </rPr>
          <t xml:space="preserve">
</t>
        </r>
      </text>
    </comment>
    <comment ref="C10" authorId="1" shapeId="0" xr:uid="{928A73A7-A88C-4070-8088-ABE5110E50B7}">
      <text>
        <r>
          <rPr>
            <b/>
            <sz val="8"/>
            <color indexed="81"/>
            <rFont val="Tahoma"/>
            <family val="2"/>
          </rPr>
          <t xml:space="preserve">Gross Sales less Sales Taxes, Discounts, Returns, Commissions, Credit Card fees, and Prepaid Freight if included in sales. </t>
        </r>
      </text>
    </comment>
    <comment ref="C17" authorId="0" shapeId="0" xr:uid="{64BB4504-2C64-4894-A4D7-042EBD350FA8}">
      <text>
        <r>
          <rPr>
            <b/>
            <sz val="8"/>
            <color indexed="81"/>
            <rFont val="Tahoma"/>
            <family val="2"/>
          </rPr>
          <t>Typically a non-continuing expense</t>
        </r>
      </text>
    </comment>
    <comment ref="C18" authorId="0" shapeId="0" xr:uid="{7C3BA275-E6A8-4BE0-A13E-94904A0C80F9}">
      <text>
        <r>
          <rPr>
            <b/>
            <sz val="8"/>
            <color indexed="81"/>
            <rFont val="Tahoma"/>
            <family val="2"/>
          </rPr>
          <t>Typically a non-continuing expense</t>
        </r>
      </text>
    </comment>
    <comment ref="C19" authorId="0" shapeId="0" xr:uid="{3C561A17-2C22-4A5D-8EBB-B47167E5E231}">
      <text>
        <r>
          <rPr>
            <b/>
            <sz val="8"/>
            <color indexed="81"/>
            <rFont val="Tahoma"/>
            <family val="2"/>
          </rPr>
          <t>Typically a non-continuing expense</t>
        </r>
      </text>
    </comment>
    <comment ref="C20" authorId="1" shapeId="0" xr:uid="{A2935BB9-C19F-4450-9430-9079B592C8EC}">
      <text>
        <r>
          <rPr>
            <b/>
            <sz val="8"/>
            <color indexed="81"/>
            <rFont val="Tahoma"/>
            <family val="2"/>
          </rPr>
          <t>Payroll for employees whose services are not guaranteed under contract or whose services must not necessarily be continued. The cost of this labor should include taxes and charges dependent on the payment of wages.</t>
        </r>
      </text>
    </comment>
    <comment ref="C25" authorId="2" shapeId="0" xr:uid="{E29E27C3-8D65-4D34-880C-52D93ECD298F}">
      <text>
        <r>
          <rPr>
            <b/>
            <sz val="8"/>
            <color indexed="81"/>
            <rFont val="Tahoma"/>
            <family val="2"/>
          </rPr>
          <t>Ex: Supplies, expenses for services, outsourcing/contract work, business overhead (continuing and non-continuing), etc.</t>
        </r>
      </text>
    </comment>
    <comment ref="C26" authorId="2" shapeId="0" xr:uid="{A813F262-9855-4A01-8AF5-BAAF4EA78AAA}">
      <text>
        <r>
          <rPr>
            <b/>
            <sz val="8"/>
            <color indexed="81"/>
            <rFont val="Tahoma"/>
            <family val="2"/>
          </rPr>
          <t>Ex: Supplies, expenses for services, outsourcing/contract work, business overhead (continuing and non-continuing), etc.</t>
        </r>
      </text>
    </comment>
    <comment ref="C29" authorId="0" shapeId="0" xr:uid="{31C53A9C-1AA3-402D-9159-52C9A3F137CD}">
      <text>
        <r>
          <rPr>
            <b/>
            <sz val="8"/>
            <color indexed="81"/>
            <rFont val="Tahoma"/>
            <family val="2"/>
          </rPr>
          <t>Typically considered continuing expense as it reflects the salaried employees</t>
        </r>
      </text>
    </comment>
    <comment ref="C34" authorId="0" shapeId="0" xr:uid="{2FA2198B-5870-4B66-B539-54B86A6406B4}">
      <text>
        <r>
          <rPr>
            <b/>
            <sz val="8"/>
            <color indexed="81"/>
            <rFont val="Tahoma"/>
            <family val="2"/>
          </rPr>
          <t>Typically a continuing expense</t>
        </r>
      </text>
    </comment>
    <comment ref="C35" authorId="0" shapeId="0" xr:uid="{07B9B4DE-0DA1-4582-8A2E-DAD15BBED053}">
      <text>
        <r>
          <rPr>
            <b/>
            <sz val="8"/>
            <color indexed="81"/>
            <rFont val="Tahoma"/>
            <family val="2"/>
          </rPr>
          <t>Accounting, Legal, Consulting fees
Typically a continuing expense</t>
        </r>
      </text>
    </comment>
    <comment ref="C36" authorId="0" shapeId="0" xr:uid="{660FDA60-C10A-42FF-B0ED-801D5874571C}">
      <text>
        <r>
          <rPr>
            <b/>
            <sz val="8"/>
            <color indexed="81"/>
            <rFont val="Tahoma"/>
            <family val="2"/>
          </rPr>
          <t>Typically a continuing expense, although a portion may be non-continuing</t>
        </r>
      </text>
    </comment>
    <comment ref="C37" authorId="0" shapeId="0" xr:uid="{E698E5AB-CBF0-486E-9386-39BD5647D33D}">
      <text>
        <r>
          <rPr>
            <b/>
            <sz val="8"/>
            <color indexed="81"/>
            <rFont val="Tahoma"/>
            <family val="2"/>
          </rPr>
          <t>Typically a non-continuing expense.
Only input here if not already excluded in "Net Sales" above.</t>
        </r>
        <r>
          <rPr>
            <sz val="8"/>
            <color indexed="81"/>
            <rFont val="Tahoma"/>
            <family val="2"/>
          </rPr>
          <t xml:space="preserve">
</t>
        </r>
      </text>
    </comment>
    <comment ref="C38" authorId="0" shapeId="0" xr:uid="{EEEC127A-1C42-4C91-B5E8-E153A4D82DB5}">
      <text>
        <r>
          <rPr>
            <b/>
            <sz val="8"/>
            <color indexed="81"/>
            <rFont val="Tahoma"/>
            <family val="2"/>
          </rPr>
          <t>May be continuing or non-continuing depending on the loss situation</t>
        </r>
      </text>
    </comment>
    <comment ref="C39" authorId="0" shapeId="0" xr:uid="{08C7606C-8604-488A-A216-811638AC2258}">
      <text>
        <r>
          <rPr>
            <b/>
            <sz val="8"/>
            <color indexed="81"/>
            <rFont val="Tahoma"/>
            <family val="2"/>
          </rPr>
          <t>Typically a continuing expense</t>
        </r>
      </text>
    </comment>
    <comment ref="C40" authorId="0" shapeId="0" xr:uid="{B3C1DF7F-2391-4720-AFE7-0A201EB4F470}">
      <text>
        <r>
          <rPr>
            <b/>
            <sz val="8"/>
            <color indexed="81"/>
            <rFont val="Tahoma"/>
            <family val="2"/>
          </rPr>
          <t>Typically a continuing expense</t>
        </r>
      </text>
    </comment>
    <comment ref="C41" authorId="0" shapeId="0" xr:uid="{07504F77-8A27-4FF3-A4B5-FBB0FD69EAE5}">
      <text>
        <r>
          <rPr>
            <b/>
            <sz val="8"/>
            <color indexed="81"/>
            <rFont val="Tahoma"/>
            <family val="2"/>
          </rPr>
          <t>May be continuing or non-continuing depending on the loss situation</t>
        </r>
      </text>
    </comment>
    <comment ref="C42" authorId="0" shapeId="0" xr:uid="{CA91DF08-2DC8-4825-9386-08B3B0DB3643}">
      <text>
        <r>
          <rPr>
            <b/>
            <sz val="8"/>
            <color indexed="81"/>
            <rFont val="Tahoma"/>
            <family val="2"/>
          </rPr>
          <t>Typically a continuing expense but does track with payroll</t>
        </r>
      </text>
    </comment>
    <comment ref="C43" authorId="0" shapeId="0" xr:uid="{6EC12FD6-F33F-4A73-AC89-EDD41D0C05F6}">
      <text>
        <r>
          <rPr>
            <b/>
            <sz val="8"/>
            <color indexed="81"/>
            <rFont val="Tahoma"/>
            <family val="2"/>
          </rPr>
          <t>Typically a continuing expense</t>
        </r>
      </text>
    </comment>
    <comment ref="C44" authorId="0" shapeId="0" xr:uid="{3220F95D-3974-4CAE-B804-F85151144622}">
      <text>
        <r>
          <rPr>
            <b/>
            <sz val="8"/>
            <color indexed="81"/>
            <rFont val="Tahoma"/>
            <family val="2"/>
          </rPr>
          <t>Typically a continuing expense</t>
        </r>
      </text>
    </comment>
    <comment ref="C45" authorId="0" shapeId="0" xr:uid="{144863B9-F6D2-4B07-A2A7-08F09E68A4DD}">
      <text>
        <r>
          <rPr>
            <b/>
            <sz val="8"/>
            <color indexed="81"/>
            <rFont val="Tahoma"/>
            <family val="2"/>
          </rPr>
          <t>Includes telecommunications, electrical, water, gas, sewer, etc.
Typically a semi-continuing expense</t>
        </r>
      </text>
    </comment>
    <comment ref="B54" authorId="0" shapeId="0" xr:uid="{2519B25D-D4F0-41C0-B3B1-AAFA356BC8B4}">
      <text>
        <r>
          <rPr>
            <b/>
            <sz val="8"/>
            <color indexed="81"/>
            <rFont val="Tahoma"/>
            <family val="2"/>
          </rPr>
          <t xml:space="preserve">Extended Income:
</t>
        </r>
        <r>
          <rPr>
            <sz val="8"/>
            <color indexed="81"/>
            <rFont val="Tahoma"/>
            <family val="2"/>
          </rPr>
          <t>A continuation of coverage from the Period of Restoration until the business has regained the same level of business activity that existed before the loss. 
In essence, this covers the reduction of income from the likely slow startup of the business until productivity and or sales are back to pre-loss levels.</t>
        </r>
        <r>
          <rPr>
            <b/>
            <sz val="8"/>
            <color indexed="81"/>
            <rFont val="Tahoma"/>
            <family val="2"/>
          </rPr>
          <t xml:space="preserve">
Future Earnings:
</t>
        </r>
        <r>
          <rPr>
            <sz val="8"/>
            <color indexed="81"/>
            <rFont val="Tahoma"/>
            <family val="2"/>
          </rPr>
          <t>Future Earnings provides business income coverage for a subsequent loss of income that occurs after the insured’s operations are fully restored to the level that existed before the loss.</t>
        </r>
        <r>
          <rPr>
            <b/>
            <sz val="8"/>
            <color indexed="81"/>
            <rFont val="Tahoma"/>
            <family val="2"/>
          </rPr>
          <t xml:space="preserve">
</t>
        </r>
        <r>
          <rPr>
            <sz val="8"/>
            <color indexed="81"/>
            <rFont val="Tahoma"/>
            <family val="2"/>
          </rPr>
          <t xml:space="preserve">Future Earnings provision applies to any subsequent loss of income incurred after the period of restoration and extended income period ends. </t>
        </r>
        <r>
          <rPr>
            <b/>
            <sz val="8"/>
            <color indexed="81"/>
            <rFont val="Tahoma"/>
            <family val="2"/>
          </rPr>
          <t xml:space="preserve">
</t>
        </r>
      </text>
    </comment>
    <comment ref="B57" authorId="0" shapeId="0" xr:uid="{8627A612-13C7-44B1-8274-4878247EDDEA}">
      <text>
        <r>
          <rPr>
            <b/>
            <sz val="8"/>
            <color indexed="81"/>
            <rFont val="Tahoma"/>
            <family val="2"/>
          </rPr>
          <t>Default reflects full annual payroll.  Options to limit or exclude payroll are available in the drop-down.</t>
        </r>
        <r>
          <rPr>
            <sz val="8"/>
            <color indexed="81"/>
            <rFont val="Tahoma"/>
            <family val="2"/>
          </rPr>
          <t xml:space="preserve">
</t>
        </r>
      </text>
    </comment>
    <comment ref="B61" authorId="0" shapeId="0" xr:uid="{040B9835-57D4-4708-8014-0599B509F0CD}">
      <text>
        <r>
          <rPr>
            <b/>
            <sz val="8"/>
            <color indexed="81"/>
            <rFont val="Tahoma"/>
            <family val="2"/>
          </rPr>
          <t>Values for these subsections come from "Extra Expense" tab</t>
        </r>
      </text>
    </comment>
    <comment ref="B68" authorId="0" shapeId="0" xr:uid="{D2D1F5CB-5C5E-487B-814D-45CAFCE47EA4}">
      <text>
        <r>
          <rPr>
            <b/>
            <sz val="8"/>
            <color indexed="81"/>
            <rFont val="Tahoma"/>
            <family val="2"/>
          </rPr>
          <t>Selected coverage based on inputs above.  This is the amount used for rating.</t>
        </r>
      </text>
    </comment>
    <comment ref="C69" authorId="0" shapeId="0" xr:uid="{956B197C-CC9C-4043-A378-A4DA63964F44}">
      <text>
        <r>
          <rPr>
            <b/>
            <sz val="8"/>
            <color indexed="81"/>
            <rFont val="Tahoma"/>
            <family val="2"/>
          </rPr>
          <t>Full annual BI amount
Uses the Annual BI Value, Extra Expense, and Direct Labor Payroll</t>
        </r>
      </text>
    </comment>
    <comment ref="B75" authorId="0" shapeId="0" xr:uid="{CF1A6FF2-AC1A-4A4C-9F96-5CA8687E46E9}">
      <text>
        <r>
          <rPr>
            <b/>
            <sz val="8"/>
            <color indexed="81"/>
            <rFont val="Tahoma"/>
            <family val="2"/>
          </rPr>
          <t xml:space="preserve">Extent of plans to replace property or conduct operations at alternate sites. Note plans for overtime, additional shifts, back up suppliers, agreements with friendly competitors, machinery replacement plans.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DS72790</author>
  </authors>
  <commentList>
    <comment ref="I8" authorId="0" shapeId="0" xr:uid="{D78A6940-3E85-45A0-9B3A-28734073AF43}">
      <text>
        <r>
          <rPr>
            <b/>
            <sz val="8"/>
            <color indexed="81"/>
            <rFont val="Tahoma"/>
            <family val="2"/>
          </rPr>
          <t>Incurred only once, usually in the first month</t>
        </r>
      </text>
    </comment>
    <comment ref="J8" authorId="0" shapeId="0" xr:uid="{08AB4B50-D1A5-46E1-8348-0B3EA79EF912}">
      <text>
        <r>
          <rPr>
            <b/>
            <sz val="8"/>
            <color indexed="81"/>
            <rFont val="Tahoma"/>
            <family val="2"/>
          </rPr>
          <t>-Incurred in each month, including the first month
-Enter the amount of the monthly expense</t>
        </r>
      </text>
    </comment>
    <comment ref="A25" authorId="0" shapeId="0" xr:uid="{F683284C-F34C-49FC-BA53-928EE993F23C}">
      <text>
        <r>
          <rPr>
            <b/>
            <sz val="8"/>
            <color indexed="81"/>
            <rFont val="Tahoma"/>
            <family val="2"/>
          </rPr>
          <t>Includes:
-premium portion only
-fringe benefits relating to premium portion only
-night shift or other wage differentials</t>
        </r>
      </text>
    </comment>
  </commentList>
</comments>
</file>

<file path=xl/sharedStrings.xml><?xml version="1.0" encoding="utf-8"?>
<sst xmlns="http://schemas.openxmlformats.org/spreadsheetml/2006/main" count="207" uniqueCount="165">
  <si>
    <t>Next Fiscal Year</t>
  </si>
  <si>
    <t>Actual</t>
  </si>
  <si>
    <t>Estimate</t>
  </si>
  <si>
    <t>Cost of Goods Sold</t>
  </si>
  <si>
    <t>BI Value</t>
  </si>
  <si>
    <t>Repairs and Maintenance</t>
  </si>
  <si>
    <t>Bad Debts</t>
  </si>
  <si>
    <t>Interest Expense</t>
  </si>
  <si>
    <t>Depreciation &amp; Depletion</t>
  </si>
  <si>
    <t>Pension, profit-sharing, etc. plans</t>
  </si>
  <si>
    <t>Employee benefit programs</t>
  </si>
  <si>
    <t>Last Fiscal Year</t>
  </si>
  <si>
    <t>Taxes and Licenses (excluding income tax)</t>
  </si>
  <si>
    <t>% Continuing During Loss</t>
  </si>
  <si>
    <t>A</t>
  </si>
  <si>
    <t>B</t>
  </si>
  <si>
    <t>C</t>
  </si>
  <si>
    <t>Salaries and Wages</t>
  </si>
  <si>
    <t>Employee Benefits</t>
  </si>
  <si>
    <t>Employer Payroll Taxes</t>
  </si>
  <si>
    <t>Total Ordinary Payroll</t>
  </si>
  <si>
    <t>Total Non-Ordinary Payroll</t>
  </si>
  <si>
    <t>E</t>
  </si>
  <si>
    <t>Extra Expense Limit</t>
  </si>
  <si>
    <t>Costs associated with temporary locations/facilities</t>
  </si>
  <si>
    <t>Additional Employee Expenses</t>
  </si>
  <si>
    <t>Other</t>
  </si>
  <si>
    <t>Total Extra Expense Limit</t>
  </si>
  <si>
    <t>F</t>
  </si>
  <si>
    <t>D</t>
  </si>
  <si>
    <t>G</t>
  </si>
  <si>
    <t>Contingency Planning</t>
  </si>
  <si>
    <t>H</t>
  </si>
  <si>
    <t>Pre-tax Income (A-B-C)</t>
  </si>
  <si>
    <t>Utilities</t>
  </si>
  <si>
    <t>Name of Insured</t>
  </si>
  <si>
    <t>Effective Date</t>
  </si>
  <si>
    <t>Extra Expenses following a loss:</t>
  </si>
  <si>
    <t>Costs Associated with temporary locations/facilities:</t>
  </si>
  <si>
    <t>1.</t>
  </si>
  <si>
    <t>2.</t>
  </si>
  <si>
    <t>3.</t>
  </si>
  <si>
    <t>4.</t>
  </si>
  <si>
    <t>Installation of operations at temporary location</t>
  </si>
  <si>
    <t>5.</t>
  </si>
  <si>
    <t>6.</t>
  </si>
  <si>
    <t>Maintenance at temporary locations</t>
  </si>
  <si>
    <t>7.</t>
  </si>
  <si>
    <t>8.</t>
  </si>
  <si>
    <t>Emergency facilities and security costs</t>
  </si>
  <si>
    <t>9.</t>
  </si>
  <si>
    <t>10.</t>
  </si>
  <si>
    <t>11.</t>
  </si>
  <si>
    <t>Removal or de-installation of operations at temporary location</t>
  </si>
  <si>
    <t>Additional employee expenses:</t>
  </si>
  <si>
    <t>Lodging and meals cost for temporary location employees</t>
  </si>
  <si>
    <t>Temporary Staffing</t>
  </si>
  <si>
    <t>Other (list on separate sheet)</t>
  </si>
  <si>
    <t>TOTALS</t>
  </si>
  <si>
    <t>Signature</t>
  </si>
  <si>
    <t>Date</t>
  </si>
  <si>
    <t>Name of Insured:</t>
  </si>
  <si>
    <t>Effective Date:</t>
  </si>
  <si>
    <t>Expense of moving equipment, etc. to temporary location</t>
  </si>
  <si>
    <t>Telephone &amp; communications at temporary location</t>
  </si>
  <si>
    <t>Transporting supplies and raw materials to temporary location</t>
  </si>
  <si>
    <t>Transportation/travel costs to a temporary location</t>
  </si>
  <si>
    <t>Advertisement Expenses (but not any related to recovery of operations outside the insured restoration period)</t>
  </si>
  <si>
    <t>Is there a formal contingency plan in place?</t>
  </si>
  <si>
    <t>One-time Expense</t>
  </si>
  <si>
    <t>Rental of temporary premises (includes broker fees/on-site trailers)</t>
  </si>
  <si>
    <t>Rental of temporary equipment, fixtures, machinery (includes computers)</t>
  </si>
  <si>
    <t>Light, power, &amp; heat at temporary location</t>
  </si>
  <si>
    <t>Rental and use of cars</t>
  </si>
  <si>
    <t>Overtime Costs</t>
  </si>
  <si>
    <t>Total Cost of Goods Sold</t>
  </si>
  <si>
    <t>Operating and Admin Expenses</t>
  </si>
  <si>
    <t>Total Operating and Admin Expenses</t>
  </si>
  <si>
    <t>Payroll - Indirect Labor</t>
  </si>
  <si>
    <t>Payroll - Direct Labor</t>
  </si>
  <si>
    <t>Payroll - Direct Labor (from Section B above)</t>
  </si>
  <si>
    <t>Days of Coverage for Payroll</t>
  </si>
  <si>
    <t>Other (not included above - include description)</t>
  </si>
  <si>
    <t>Recurring Monthly Expenses</t>
  </si>
  <si>
    <t>If yes, please provide details:</t>
  </si>
  <si>
    <t>I</t>
  </si>
  <si>
    <t>Total Amount of Extra Expenses for Covered Policy Period ---&gt;</t>
  </si>
  <si>
    <t>Net Sales</t>
  </si>
  <si>
    <t>Total Revenue</t>
  </si>
  <si>
    <t>Commissions and Royalties</t>
  </si>
  <si>
    <t>Supplies</t>
  </si>
  <si>
    <t>Services</t>
  </si>
  <si>
    <t>Merchandise</t>
  </si>
  <si>
    <t>Rental Income</t>
  </si>
  <si>
    <t>Other Revenue</t>
  </si>
  <si>
    <t>Cash Discounts Received</t>
  </si>
  <si>
    <t>Marketing and Advertising</t>
  </si>
  <si>
    <t>Rental Expense</t>
  </si>
  <si>
    <t>Insurance Expenses</t>
  </si>
  <si>
    <t>Professional Services</t>
  </si>
  <si>
    <t>Extended Income and Future Earnings</t>
  </si>
  <si>
    <t>Total Extended Income and Future Earnings</t>
  </si>
  <si>
    <t>Unadjusted Limit of BI Coverage with Ordinary Payroll &amp; Extra Expense</t>
  </si>
  <si>
    <t>Section A</t>
  </si>
  <si>
    <t>Section B</t>
  </si>
  <si>
    <t>Section C</t>
  </si>
  <si>
    <t>Typically a continuing expense</t>
  </si>
  <si>
    <t>Typically a continuing expense, although a portion may be non-continuing</t>
  </si>
  <si>
    <t>Includes telecommunications, electrical, water, gas, sewer, etc.  Typically a semi-continuing expense</t>
  </si>
  <si>
    <t>*Note: these are what are in the comments of cells on the BI Worksheet</t>
  </si>
  <si>
    <t>Section F</t>
  </si>
  <si>
    <t>Total Limit of BI Coverage with Ordinary Payroll &amp; Extra Expense</t>
  </si>
  <si>
    <t>Selected coverage based on inputs above.  This is the amount used for rating.</t>
  </si>
  <si>
    <t>Extent of plans to replace property or conduct operations at alternate sites. Note plans for overtime, additional shifts, back up suppliers, agreements with friendly competitors, machinery replacement plans.</t>
  </si>
  <si>
    <t>Typically considered continuing expense as it reflects the salaried employees</t>
  </si>
  <si>
    <t>Payroll for employees whose services are not guaranteed under contract or whose services must not necessarily be continued. The cost of this labor should include taxes and charges dependent on the payment of wages.</t>
  </si>
  <si>
    <t>Accounting, Legal, Consulting fees 
Typically a continuing expense</t>
  </si>
  <si>
    <t>Does the account have seasonality to consider?</t>
  </si>
  <si>
    <t>No</t>
  </si>
  <si>
    <t>If yes, please consider seasonality when determining the appropriate limits.</t>
  </si>
  <si>
    <t>Seasonality:</t>
  </si>
  <si>
    <t>Contingency Planning:</t>
  </si>
  <si>
    <t>Default reflects full annual payroll.  Options to limit or exclude payroll are available in the drop-down.</t>
  </si>
  <si>
    <t>Full annual BI amount
Uses the Annual BI Value, Extra Expense, and Direct Labor Payroll</t>
  </si>
  <si>
    <t>Limit of Business Income Coverage</t>
  </si>
  <si>
    <t>Annual Business Income Value (A+B+C)</t>
  </si>
  <si>
    <t>% of Business Income Value Insured</t>
  </si>
  <si>
    <t>Total Limit of Business Income Coverage</t>
  </si>
  <si>
    <t>Extended Income and Future Earnings - as % of Total Limit Business Income Coverage (section E)</t>
  </si>
  <si>
    <t>Ordinary Payroll included in Business Income Value</t>
  </si>
  <si>
    <t>Unadjusted Limit of Business Income Coverage with Ordinary Payroll &amp; Extra Expense</t>
  </si>
  <si>
    <t>Insurance to Value % (Limit of insurance requested / Unadjusted Business Income limit)</t>
  </si>
  <si>
    <t>Total Limit of Business Income Coverage (E+F+G+H)</t>
  </si>
  <si>
    <t>Section D Pre-Tax Income</t>
  </si>
  <si>
    <t>Remember to contemplate seasonality as you complete the worksheet. Additional information on contingency planning and business resiliency can also be provided.</t>
  </si>
  <si>
    <t>Revenue</t>
  </si>
  <si>
    <t>May be continuing or non-continuing depending on the loss situation</t>
  </si>
  <si>
    <t>Typically a continuing expense; should follow payroll</t>
  </si>
  <si>
    <t>Advertising and Publicity (only reasonable and necessary)</t>
  </si>
  <si>
    <r>
      <rPr>
        <b/>
        <sz val="11"/>
        <color theme="3"/>
        <rFont val="Trust Hartford Sans"/>
        <family val="3"/>
        <scheme val="minor"/>
      </rPr>
      <t>Introduction</t>
    </r>
    <r>
      <rPr>
        <sz val="10"/>
        <rFont val="Trust Hartford Sans"/>
        <family val="3"/>
        <scheme val="minor"/>
      </rPr>
      <t xml:space="preserve">
The objective of this worksheet is to support the reporting of accurate business interruption values at the account and/or location level, using standard financial income statements. The Business Income worksheet is constructed using two columns. The first column is the previous fiscal year actual values and the second column is where you enter the estimated values for the policy period beginning on the prospective effective date of the policy and estimating values out for 12 months from that date. Your estimate should be based on both your previous fiscal year results and also overall business conditions and budget/plan.  It is important to be realistic in your projections.  
Note: Enter only positive values for each line item so Excel formulas will work properly. 
Throughout the worksheet there are comments provided to assist in explaining various aspects of the worksheet. Red Flag comments can be viewed by placing cursor over the red flag.  This information is designed to assist you as you complete the worksheet. </t>
    </r>
  </si>
  <si>
    <r>
      <rPr>
        <b/>
        <sz val="11"/>
        <color theme="3"/>
        <rFont val="Trust Hartford Sans"/>
        <family val="3"/>
        <scheme val="minor"/>
      </rPr>
      <t>Section A Revenue</t>
    </r>
    <r>
      <rPr>
        <sz val="10"/>
        <rFont val="Trust Hartford Sans"/>
        <family val="3"/>
        <scheme val="minor"/>
      </rPr>
      <t xml:space="preserve">
Revenue is the starting point for determining the Business Income value. The Business Income worksheet is a deduction based form where non-continuing expenses are deducted from Revenue in sections B and C.</t>
    </r>
  </si>
  <si>
    <r>
      <rPr>
        <b/>
        <sz val="11"/>
        <color theme="3"/>
        <rFont val="Trust Hartford Sans"/>
        <family val="3"/>
        <scheme val="minor"/>
      </rPr>
      <t>Section B Cost of Good Sold</t>
    </r>
    <r>
      <rPr>
        <sz val="10"/>
        <rFont val="Trust Hartford Sans"/>
        <family val="3"/>
        <scheme val="minor"/>
      </rPr>
      <t xml:space="preserve">
Enter the estimated 12 month figure for Supplies and Direct Labor-Payroll. The “other” categories can be used to capture any additional line items that are not contemplated in the Materials or Direct Labor-Payroll category.  Most expenses in this section will be non-continuing; however you may adjust these expenses by entering the approximate percentage of that line item which will continue during the time of loss.</t>
    </r>
  </si>
  <si>
    <r>
      <rPr>
        <b/>
        <sz val="11"/>
        <color theme="3"/>
        <rFont val="Trust Hartford Sans"/>
        <family val="3"/>
        <scheme val="minor"/>
      </rPr>
      <t>Section C Administration and Operating Expenses</t>
    </r>
    <r>
      <rPr>
        <sz val="10"/>
        <rFont val="Trust Hartford Sans"/>
        <family val="3"/>
        <scheme val="minor"/>
      </rPr>
      <t xml:space="preserve">
Enter the estimated 12 month figures for all applicable expenses.  Most expenses will be fixed and continuing; however there are several categories that reflect expenses that may not continue at the time of loss.  Adjust these expenses by entering the approximate percentage that will continue during loss. Use the “other” category to capture additional line items not contemplated in the pre-filled categories.</t>
    </r>
  </si>
  <si>
    <r>
      <rPr>
        <b/>
        <sz val="11"/>
        <color theme="3"/>
        <rFont val="Trust Hartford Sans"/>
        <family val="3"/>
        <scheme val="minor"/>
      </rPr>
      <t>Section E Limit of Business Income Coverage</t>
    </r>
    <r>
      <rPr>
        <sz val="10"/>
        <rFont val="Trust Hartford Sans"/>
        <family val="3"/>
        <scheme val="minor"/>
      </rPr>
      <t xml:space="preserve">
This section calculates your 12 month limit of business income coverage based on the inputs applied in sections A, B and C. The form defaults to an annual number, but you can adjust the Business Income value for up to 3 years by changing the percentage from 100% (annual) up to 300% (3 year) based on expected level of business interruption exposure. Business Income coverage can be adjusted to the desired amount.</t>
    </r>
  </si>
  <si>
    <r>
      <rPr>
        <b/>
        <sz val="11"/>
        <color theme="3"/>
        <rFont val="Trust Hartford Sans"/>
        <family val="3"/>
        <scheme val="minor"/>
      </rPr>
      <t>Section F Extended Income and Future Earnings</t>
    </r>
    <r>
      <rPr>
        <sz val="10"/>
        <rFont val="Trust Hartford Sans"/>
        <family val="3"/>
        <scheme val="minor"/>
      </rPr>
      <t xml:space="preserve">
The amount calculated is represented as a percentage of the annual Business Income Limit. The Extended Income provision provides a continuation of coverage from the Period of Restoration until the business has regained the same level of business activity that existed prior to the loss. The Future Earnings provision applies to any subsequent loss of income incurred after the period of restoration and extended income period ends. Future Earnings loss of income must occur within two years of the date of the physical loss.</t>
    </r>
  </si>
  <si>
    <r>
      <rPr>
        <b/>
        <sz val="11"/>
        <color theme="3"/>
        <rFont val="Trust Hartford Sans"/>
        <family val="3"/>
        <scheme val="minor"/>
      </rPr>
      <t>Section G Payroll- Direct Labor</t>
    </r>
    <r>
      <rPr>
        <sz val="10"/>
        <rFont val="Trust Hartford Sans"/>
        <family val="3"/>
        <scheme val="minor"/>
      </rPr>
      <t xml:space="preserve">
Prefills from section B above.  Default coverage for Payroll-Direct Labor (Ordinary Payroll) provides full coverage of ordinary payroll. Options to limit or exclude Payroll-Direct Labor are included in the drop down in this section where insured’s can select 0 – 90 – 180 days to limit payroll coverage.</t>
    </r>
  </si>
  <si>
    <r>
      <rPr>
        <b/>
        <sz val="11"/>
        <color theme="3"/>
        <rFont val="Trust Hartford Sans"/>
        <family val="3"/>
        <scheme val="minor"/>
      </rPr>
      <t>Section H Extra Expense</t>
    </r>
    <r>
      <rPr>
        <sz val="10"/>
        <rFont val="Trust Hartford Sans"/>
        <family val="3"/>
        <scheme val="minor"/>
      </rPr>
      <t xml:space="preserve">
Values for this section prefill once entered in the Extra Expense Tab. There are two columns where your information can be entered in. The first is for one-time expenses and the other for expected re-occurring monthly expenses. Select the number of months EE would be needed to finalize the calculation of extra expense amount needs.</t>
    </r>
  </si>
  <si>
    <r>
      <rPr>
        <b/>
        <sz val="11"/>
        <color theme="3"/>
        <rFont val="Trust Hartford Sans"/>
        <family val="3"/>
        <scheme val="minor"/>
      </rPr>
      <t>Section I Total Business Income Coverage Requested</t>
    </r>
    <r>
      <rPr>
        <sz val="10"/>
        <rFont val="Trust Hartford Sans"/>
        <family val="3"/>
        <scheme val="minor"/>
      </rPr>
      <t xml:space="preserve">
Provides the total limit of {Business Income, Payroll – Direct Labor, Extended Income and Future Earnings and Extra Expense) requested from the inputs and compares this to the Unadjusted Business Income Limit {Including Payroll – Direct Labor, Business Income and Extra Expense}. The insurance to value percentage is determined for assistance in developing appropriate rating for exposure.</t>
    </r>
  </si>
  <si>
    <t>Materials &amp; Supplies</t>
  </si>
  <si>
    <t>Typically a non-continuing expense.  Should include costs of materials for hardware/software.</t>
  </si>
  <si>
    <t>Typically a non-continuing expense.</t>
  </si>
  <si>
    <t>Ex: Expenses for services, outsourcing/contract work, business overhead (continuing and non-continuing), etc.</t>
  </si>
  <si>
    <t>Typically a non-continuing expense.  Only input here if not already excluded in "Revenues" above.</t>
  </si>
  <si>
    <t>Section D</t>
  </si>
  <si>
    <t xml:space="preserve">Extended Income:  A continuation of coverage from the Period of Restoration until the business has regained the same level of business activity that existed before the loss.  In essence, this covers the reduction of income from the likely slow startup of the business until productivity and or sales are back to pre-loss levels.
Future Earnings:  Future Earnings provides business income coverage for a subsequent loss of income that occurs after the insured’s operations are fully restored to the level that existed before the loss.  Future Earnings provision applies to any subsequent loss of income incurred after the period of restoration and extended income period ends. </t>
  </si>
  <si>
    <t>Section E</t>
  </si>
  <si>
    <r>
      <t xml:space="preserve">Definitions of terms used in the </t>
    </r>
    <r>
      <rPr>
        <b/>
        <sz val="18"/>
        <color theme="2"/>
        <rFont val="Trust Hartford Serif"/>
        <family val="3"/>
      </rPr>
      <t>Non Manufacturing</t>
    </r>
  </si>
  <si>
    <r>
      <t xml:space="preserve">Business Income Coverage Worksheet | </t>
    </r>
    <r>
      <rPr>
        <b/>
        <sz val="18"/>
        <color theme="2"/>
        <rFont val="Trust Hartford Serif"/>
        <family val="3"/>
        <scheme val="major"/>
      </rPr>
      <t>Non Manufacturing</t>
    </r>
  </si>
  <si>
    <r>
      <t xml:space="preserve">Payroll - Direct Labor </t>
    </r>
    <r>
      <rPr>
        <i/>
        <sz val="10"/>
        <rFont val="Trust Hartford Sans"/>
        <family val="3"/>
        <scheme val="minor"/>
      </rPr>
      <t>(see section G below)</t>
    </r>
  </si>
  <si>
    <t>This worksheet does not constitute a part of the policy. The purpose of this worksheet is to assist the insured in developing its desired limit of insurance.  Review or acceptance of this worksheet does not constitute any representation by The Hartford that it is accurate or properly completed. It does not affect the limit of insurance on the policy. The limits of insurance, terms and conditions of the policy control and prevail over this worksheet.</t>
  </si>
  <si>
    <r>
      <t xml:space="preserve">Estimate the </t>
    </r>
    <r>
      <rPr>
        <b/>
        <sz val="10"/>
        <rFont val="Trust Hartford Sans"/>
        <family val="3"/>
        <scheme val="minor"/>
      </rPr>
      <t>additional</t>
    </r>
    <r>
      <rPr>
        <sz val="10"/>
        <rFont val="Trust Hartford Sans"/>
        <family val="3"/>
        <scheme val="minor"/>
      </rPr>
      <t xml:space="preserve"> monthly costs that would be incurred, </t>
    </r>
    <r>
      <rPr>
        <b/>
        <sz val="10"/>
        <rFont val="Trust Hartford Sans"/>
        <family val="3"/>
        <scheme val="minor"/>
      </rPr>
      <t>beyond normal</t>
    </r>
    <r>
      <rPr>
        <sz val="10"/>
        <rFont val="Trust Hartford Sans"/>
        <family val="3"/>
        <scheme val="minor"/>
      </rPr>
      <t xml:space="preserve">, to remain in operation in the event of an insured business interruption loss. </t>
    </r>
  </si>
  <si>
    <r>
      <t xml:space="preserve">Expected </t>
    </r>
    <r>
      <rPr>
        <b/>
        <sz val="10"/>
        <rFont val="Trust Hartford Sans"/>
        <family val="3"/>
        <scheme val="minor"/>
      </rPr>
      <t>TOTAL</t>
    </r>
    <r>
      <rPr>
        <sz val="10"/>
        <rFont val="Trust Hartford Sans"/>
        <family val="3"/>
        <scheme val="minor"/>
      </rPr>
      <t xml:space="preserve"> Period of Interruption (in months)</t>
    </r>
  </si>
  <si>
    <r>
      <t xml:space="preserve">Extra Expense Worksheet | </t>
    </r>
    <r>
      <rPr>
        <b/>
        <sz val="18"/>
        <color theme="2"/>
        <rFont val="Trust Hartford Serif"/>
        <family val="3"/>
        <scheme val="major"/>
      </rPr>
      <t>Non Manufacturing</t>
    </r>
  </si>
  <si>
    <r>
      <t xml:space="preserve">Instructions | </t>
    </r>
    <r>
      <rPr>
        <b/>
        <sz val="18"/>
        <color theme="2"/>
        <rFont val="Trust Hartford Serif"/>
        <family val="3"/>
        <scheme val="major"/>
      </rPr>
      <t>Non Manufacturing</t>
    </r>
  </si>
  <si>
    <t>Gross sales less sales taxes, discounts, returns, commisions, credit card fees, and prepaid freight if included in sales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</si>
</sst>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quot;$&quot;#,##0"/>
  </numFmts>
  <fonts count="40" x14ac:knownFonts="1">
    <font>
      <sz val="10"/>
      <name val="Arial"/>
    </font>
    <font>
      <sz val="10"/>
      <name val="Arial"/>
      <family val="2"/>
    </font>
    <font>
      <sz val="8"/>
      <name val="Arial"/>
      <family val="2"/>
    </font>
    <font>
      <b/>
      <sz val="10"/>
      <name val="Arial"/>
      <family val="2"/>
    </font>
    <font>
      <i/>
      <sz val="10"/>
      <name val="Arial"/>
      <family val="2"/>
    </font>
    <font>
      <sz val="10"/>
      <name val="Arial"/>
      <family val="2"/>
    </font>
    <font>
      <b/>
      <sz val="8"/>
      <color indexed="81"/>
      <name val="Tahoma"/>
      <family val="2"/>
    </font>
    <font>
      <b/>
      <sz val="12"/>
      <name val="Arial"/>
      <family val="2"/>
    </font>
    <font>
      <sz val="8"/>
      <name val="Arial"/>
      <family val="2"/>
    </font>
    <font>
      <sz val="10"/>
      <color indexed="22"/>
      <name val="Arial"/>
      <family val="2"/>
    </font>
    <font>
      <sz val="8"/>
      <color indexed="81"/>
      <name val="Tahoma"/>
      <family val="2"/>
    </font>
    <font>
      <b/>
      <sz val="18"/>
      <color theme="3"/>
      <name val="Trust Hartford Serif"/>
      <family val="3"/>
      <scheme val="major"/>
    </font>
    <font>
      <b/>
      <sz val="18"/>
      <color theme="2"/>
      <name val="Trust Hartford Serif"/>
      <family val="3"/>
      <scheme val="major"/>
    </font>
    <font>
      <sz val="10"/>
      <name val="Trust Hartford Sans"/>
      <family val="3"/>
      <scheme val="minor"/>
    </font>
    <font>
      <b/>
      <sz val="11"/>
      <color theme="3"/>
      <name val="Trust Hartford Sans"/>
      <family val="3"/>
      <scheme val="minor"/>
    </font>
    <font>
      <sz val="11"/>
      <color theme="1"/>
      <name val="Trust Hartford Sans"/>
      <family val="3"/>
      <scheme val="minor"/>
    </font>
    <font>
      <b/>
      <sz val="10"/>
      <color theme="0"/>
      <name val="Trust Hartford Sans"/>
      <family val="3"/>
      <scheme val="minor"/>
    </font>
    <font>
      <b/>
      <sz val="18"/>
      <name val="Trust Hartford Serif"/>
      <family val="3"/>
      <scheme val="major"/>
    </font>
    <font>
      <b/>
      <sz val="18"/>
      <color theme="2"/>
      <name val="Trust Hartford Serif"/>
      <family val="3"/>
    </font>
    <font>
      <sz val="18"/>
      <name val="Trust Hartford Serif"/>
      <family val="3"/>
      <scheme val="major"/>
    </font>
    <font>
      <b/>
      <sz val="10"/>
      <name val="Trust Hartford Sans"/>
      <family val="3"/>
      <scheme val="minor"/>
    </font>
    <font>
      <b/>
      <sz val="11"/>
      <color theme="0"/>
      <name val="Trust Hartford Sans"/>
      <family val="3"/>
      <scheme val="minor"/>
    </font>
    <font>
      <sz val="11"/>
      <color theme="0"/>
      <name val="Arial"/>
      <family val="2"/>
    </font>
    <font>
      <sz val="11"/>
      <name val="Arial"/>
      <family val="2"/>
    </font>
    <font>
      <b/>
      <sz val="10.5"/>
      <name val="Trust Hartford Sans"/>
      <family val="3"/>
      <scheme val="minor"/>
    </font>
    <font>
      <sz val="10.5"/>
      <name val="Arial"/>
      <family val="2"/>
    </font>
    <font>
      <b/>
      <sz val="10.5"/>
      <name val="Arial"/>
      <family val="2"/>
    </font>
    <font>
      <sz val="10.5"/>
      <name val="Trust Hartford Sans"/>
      <family val="3"/>
      <scheme val="minor"/>
    </font>
    <font>
      <b/>
      <sz val="12"/>
      <color theme="3"/>
      <name val="Trust Hartford Sans"/>
      <family val="3"/>
    </font>
    <font>
      <b/>
      <sz val="10"/>
      <color theme="2"/>
      <name val="Trust Hartford Sans"/>
      <family val="3"/>
      <scheme val="minor"/>
    </font>
    <font>
      <i/>
      <sz val="10"/>
      <name val="Trust Hartford Sans"/>
      <family val="3"/>
      <scheme val="minor"/>
    </font>
    <font>
      <b/>
      <sz val="12"/>
      <color theme="2"/>
      <name val="Trust Hartford Serif"/>
      <family val="3"/>
      <scheme val="major"/>
    </font>
    <font>
      <sz val="12"/>
      <color theme="2"/>
      <name val="Trust Hartford Serif"/>
      <family val="3"/>
      <scheme val="major"/>
    </font>
    <font>
      <sz val="10"/>
      <color theme="0"/>
      <name val="Trust Hartford Sans"/>
      <family val="3"/>
      <scheme val="minor"/>
    </font>
    <font>
      <sz val="11"/>
      <color theme="3"/>
      <name val="Arial"/>
      <family val="2"/>
    </font>
    <font>
      <sz val="11"/>
      <color theme="3"/>
      <name val="Trust Hartford Sans"/>
      <family val="3"/>
      <scheme val="minor"/>
    </font>
    <font>
      <b/>
      <sz val="12"/>
      <name val="Trust Hartford Sans"/>
      <family val="3"/>
      <scheme val="minor"/>
    </font>
    <font>
      <b/>
      <sz val="10"/>
      <color indexed="9"/>
      <name val="Trust Hartford Sans"/>
      <family val="3"/>
      <scheme val="minor"/>
    </font>
    <font>
      <b/>
      <sz val="11"/>
      <name val="Trust Hartford Sans"/>
      <family val="3"/>
      <scheme val="minor"/>
    </font>
    <font>
      <sz val="10"/>
      <color rgb="FF000000"/>
      <name val="Arial"/>
      <family val="2"/>
    </font>
  </fonts>
  <fills count="8">
    <fill>
      <patternFill patternType="none"/>
    </fill>
    <fill>
      <patternFill patternType="gray125"/>
    </fill>
    <fill>
      <patternFill patternType="solid">
        <fgColor indexed="42"/>
        <bgColor indexed="64"/>
      </patternFill>
    </fill>
    <fill>
      <patternFill patternType="solid">
        <fgColor rgb="FFEAE5DF"/>
        <bgColor indexed="64"/>
      </patternFill>
    </fill>
    <fill>
      <patternFill patternType="solid">
        <fgColor theme="3"/>
        <bgColor indexed="64"/>
      </patternFill>
    </fill>
    <fill>
      <patternFill patternType="solid">
        <fgColor theme="2"/>
        <bgColor indexed="64"/>
      </patternFill>
    </fill>
    <fill>
      <patternFill patternType="solid">
        <fgColor rgb="FFF3F0ED"/>
        <bgColor indexed="64"/>
      </patternFill>
    </fill>
    <fill>
      <patternFill patternType="solid">
        <fgColor theme="0" tint="-4.9989318521683403E-2"/>
        <bgColor indexed="64"/>
      </patternFill>
    </fill>
  </fills>
  <borders count="71">
    <border>
      <left/>
      <right/>
      <top/>
      <bottom/>
      <diagonal/>
    </border>
    <border>
      <left/>
      <right/>
      <top style="medium">
        <color indexed="64"/>
      </top>
      <bottom/>
      <diagonal/>
    </border>
    <border>
      <left style="medium">
        <color theme="1"/>
      </left>
      <right style="medium">
        <color theme="1"/>
      </right>
      <top style="medium">
        <color theme="1"/>
      </top>
      <bottom/>
      <diagonal/>
    </border>
    <border>
      <left style="medium">
        <color theme="1"/>
      </left>
      <right style="medium">
        <color theme="1"/>
      </right>
      <top/>
      <bottom/>
      <diagonal/>
    </border>
    <border>
      <left style="medium">
        <color theme="1"/>
      </left>
      <right style="medium">
        <color theme="1"/>
      </right>
      <top/>
      <bottom style="medium">
        <color theme="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theme="1"/>
      </bottom>
      <diagonal/>
    </border>
    <border>
      <left/>
      <right/>
      <top/>
      <bottom style="medium">
        <color theme="1"/>
      </bottom>
      <diagonal/>
    </border>
    <border>
      <left/>
      <right style="medium">
        <color indexed="64"/>
      </right>
      <top/>
      <bottom style="medium">
        <color theme="1"/>
      </bottom>
      <diagonal/>
    </border>
    <border>
      <left style="medium">
        <color indexed="64"/>
      </left>
      <right/>
      <top style="medium">
        <color theme="1"/>
      </top>
      <bottom style="medium">
        <color indexed="64"/>
      </bottom>
      <diagonal/>
    </border>
    <border>
      <left/>
      <right/>
      <top style="medium">
        <color theme="1"/>
      </top>
      <bottom style="medium">
        <color indexed="64"/>
      </bottom>
      <diagonal/>
    </border>
    <border>
      <left/>
      <right style="medium">
        <color indexed="64"/>
      </right>
      <top style="medium">
        <color theme="1"/>
      </top>
      <bottom style="medium">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style="thin">
        <color theme="0" tint="-0.14999847407452621"/>
      </top>
      <bottom/>
      <diagonal/>
    </border>
    <border>
      <left/>
      <right/>
      <top style="thin">
        <color theme="0" tint="-0.14999847407452621"/>
      </top>
      <bottom/>
      <diagonal/>
    </border>
    <border>
      <left style="thin">
        <color theme="0" tint="-0.14999847407452621"/>
      </left>
      <right/>
      <top/>
      <bottom/>
      <diagonal/>
    </border>
    <border>
      <left/>
      <right style="thin">
        <color theme="0" tint="-0.14999847407452621"/>
      </right>
      <top/>
      <bottom/>
      <diagonal/>
    </border>
    <border>
      <left style="thin">
        <color theme="0" tint="-0.14999847407452621"/>
      </left>
      <right/>
      <top/>
      <bottom style="thin">
        <color theme="0" tint="-0.14999847407452621"/>
      </bottom>
      <diagonal/>
    </border>
    <border>
      <left/>
      <right/>
      <top/>
      <bottom style="thin">
        <color theme="0" tint="-0.14999847407452621"/>
      </bottom>
      <diagonal/>
    </border>
    <border>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double">
        <color theme="2"/>
      </bottom>
      <diagonal/>
    </border>
    <border>
      <left style="thin">
        <color theme="0" tint="-0.14999847407452621"/>
      </left>
      <right style="thin">
        <color theme="0" tint="-0.14999847407452621"/>
      </right>
      <top style="double">
        <color theme="2"/>
      </top>
      <bottom style="thin">
        <color theme="0" tint="-0.14999847407452621"/>
      </bottom>
      <diagonal/>
    </border>
    <border>
      <left style="thin">
        <color theme="0" tint="-0.14999847407452621"/>
      </left>
      <right style="thin">
        <color theme="0"/>
      </right>
      <top style="thin">
        <color theme="0" tint="-0.14999847407452621"/>
      </top>
      <bottom style="thin">
        <color theme="0" tint="-0.14999847407452621"/>
      </bottom>
      <diagonal/>
    </border>
    <border>
      <left style="thin">
        <color theme="0"/>
      </left>
      <right style="thin">
        <color theme="0" tint="-0.14999847407452621"/>
      </right>
      <top style="thin">
        <color theme="0" tint="-0.14999847407452621"/>
      </top>
      <bottom style="thin">
        <color theme="0" tint="-0.14999847407452621"/>
      </bottom>
      <diagonal/>
    </border>
    <border>
      <left style="thin">
        <color theme="0"/>
      </left>
      <right/>
      <top style="thin">
        <color theme="0" tint="-0.14999847407452621"/>
      </top>
      <bottom style="thin">
        <color theme="0" tint="-0.14999847407452621"/>
      </bottom>
      <diagonal/>
    </border>
    <border>
      <left style="thin">
        <color theme="0"/>
      </left>
      <right style="thin">
        <color theme="0"/>
      </right>
      <top style="thin">
        <color theme="0" tint="-0.14999847407452621"/>
      </top>
      <bottom style="thin">
        <color theme="0" tint="-0.14999847407452621"/>
      </bottom>
      <diagonal/>
    </border>
    <border>
      <left style="thin">
        <color theme="0"/>
      </left>
      <right style="thin">
        <color theme="0" tint="-0.14999847407452621"/>
      </right>
      <top style="thin">
        <color theme="0" tint="-0.14999847407452621"/>
      </top>
      <bottom style="double">
        <color theme="2"/>
      </bottom>
      <diagonal/>
    </border>
    <border>
      <left style="thin">
        <color theme="0" tint="-0.14999847407452621"/>
      </left>
      <right style="thin">
        <color theme="0" tint="-0.14999847407452621"/>
      </right>
      <top style="thin">
        <color theme="0"/>
      </top>
      <bottom style="thin">
        <color theme="0"/>
      </bottom>
      <diagonal/>
    </border>
    <border>
      <left style="thin">
        <color theme="0" tint="-0.14999847407452621"/>
      </left>
      <right style="thin">
        <color theme="0" tint="-0.14999847407452621"/>
      </right>
      <top/>
      <bottom style="thin">
        <color theme="0"/>
      </bottom>
      <diagonal/>
    </border>
    <border>
      <left style="thin">
        <color theme="0" tint="-0.14999847407452621"/>
      </left>
      <right style="thin">
        <color theme="0" tint="-0.14999847407452621"/>
      </right>
      <top style="thin">
        <color theme="0"/>
      </top>
      <bottom/>
      <diagonal/>
    </border>
    <border>
      <left style="thin">
        <color theme="0"/>
      </left>
      <right style="thin">
        <color theme="0"/>
      </right>
      <top style="thin">
        <color theme="0"/>
      </top>
      <bottom style="thin">
        <color theme="0" tint="-0.14999847407452621"/>
      </bottom>
      <diagonal/>
    </border>
    <border>
      <left style="thin">
        <color theme="0"/>
      </left>
      <right style="thin">
        <color theme="0" tint="-0.14999847407452621"/>
      </right>
      <top style="double">
        <color theme="2"/>
      </top>
      <bottom style="thin">
        <color theme="0" tint="-0.14999847407452621"/>
      </bottom>
      <diagonal/>
    </border>
    <border>
      <left style="thin">
        <color theme="0"/>
      </left>
      <right/>
      <top style="double">
        <color theme="2"/>
      </top>
      <bottom style="thin">
        <color theme="0" tint="-0.14999847407452621"/>
      </bottom>
      <diagonal/>
    </border>
    <border>
      <left style="thin">
        <color theme="0"/>
      </left>
      <right/>
      <top style="thin">
        <color theme="0" tint="-0.14999847407452621"/>
      </top>
      <bottom/>
      <diagonal/>
    </border>
    <border>
      <left style="thin">
        <color theme="0"/>
      </left>
      <right/>
      <top style="thin">
        <color theme="0"/>
      </top>
      <bottom style="thin">
        <color theme="0"/>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theme="1"/>
      </right>
      <top style="thin">
        <color theme="0" tint="-0.14999847407452621"/>
      </top>
      <bottom style="thin">
        <color theme="0" tint="-0.14999847407452621"/>
      </bottom>
      <diagonal/>
    </border>
    <border>
      <left style="medium">
        <color theme="1"/>
      </left>
      <right/>
      <top style="thin">
        <color theme="0" tint="-0.14999847407452621"/>
      </top>
      <bottom style="thin">
        <color theme="0" tint="-0.14999847407452621"/>
      </bottom>
      <diagonal/>
    </border>
    <border>
      <left/>
      <right style="medium">
        <color theme="1"/>
      </right>
      <top style="thin">
        <color theme="0" tint="-0.14999847407452621"/>
      </top>
      <bottom style="thin">
        <color theme="0" tint="-0.14999847407452621"/>
      </bottom>
      <diagonal/>
    </border>
    <border>
      <left style="medium">
        <color theme="1"/>
      </left>
      <right/>
      <top style="thin">
        <color theme="0" tint="-0.14999847407452621"/>
      </top>
      <bottom style="medium">
        <color theme="1"/>
      </bottom>
      <diagonal/>
    </border>
    <border>
      <left/>
      <right/>
      <top style="thin">
        <color theme="0" tint="-0.14999847407452621"/>
      </top>
      <bottom style="medium">
        <color theme="1"/>
      </bottom>
      <diagonal/>
    </border>
    <border>
      <left style="thin">
        <color theme="3"/>
      </left>
      <right style="thin">
        <color theme="0" tint="-0.14999847407452621"/>
      </right>
      <top style="thin">
        <color theme="0" tint="-0.14999847407452621"/>
      </top>
      <bottom style="thin">
        <color theme="0" tint="-0.14999847407452621"/>
      </bottom>
      <diagonal/>
    </border>
    <border>
      <left style="thin">
        <color theme="3"/>
      </left>
      <right/>
      <top style="thin">
        <color theme="0" tint="-0.14999847407452621"/>
      </top>
      <bottom style="thin">
        <color theme="0" tint="-0.14999847407452621"/>
      </bottom>
      <diagonal/>
    </border>
    <border>
      <left style="thin">
        <color theme="3"/>
      </left>
      <right style="thin">
        <color theme="3"/>
      </right>
      <top style="thin">
        <color theme="0" tint="-0.14999847407452621"/>
      </top>
      <bottom style="thin">
        <color theme="0" tint="-0.14999847407452621"/>
      </bottom>
      <diagonal/>
    </border>
    <border>
      <left style="thin">
        <color theme="0" tint="-0.14999847407452621"/>
      </left>
      <right style="medium">
        <color theme="1"/>
      </right>
      <top style="thin">
        <color theme="0" tint="-0.14999847407452621"/>
      </top>
      <bottom style="double">
        <color theme="2"/>
      </bottom>
      <diagonal/>
    </border>
    <border>
      <left/>
      <right style="medium">
        <color theme="1"/>
      </right>
      <top/>
      <bottom style="medium">
        <color theme="1"/>
      </bottom>
      <diagonal/>
    </border>
    <border>
      <left style="medium">
        <color theme="1"/>
      </left>
      <right/>
      <top/>
      <bottom style="thin">
        <color theme="0" tint="-0.14999847407452621"/>
      </bottom>
      <diagonal/>
    </border>
    <border>
      <left style="thin">
        <color theme="3"/>
      </left>
      <right style="thin">
        <color theme="3"/>
      </right>
      <top/>
      <bottom style="thin">
        <color theme="0" tint="-0.14999847407452621"/>
      </bottom>
      <diagonal/>
    </border>
    <border>
      <left style="thin">
        <color theme="3"/>
      </left>
      <right style="thin">
        <color theme="0" tint="-0.14999847407452621"/>
      </right>
      <top/>
      <bottom style="thin">
        <color theme="0" tint="-0.14999847407452621"/>
      </bottom>
      <diagonal/>
    </border>
    <border>
      <left style="thin">
        <color theme="0" tint="-0.14999847407452621"/>
      </left>
      <right style="medium">
        <color theme="1"/>
      </right>
      <top/>
      <bottom style="thin">
        <color theme="0" tint="-0.14999847407452621"/>
      </bottom>
      <diagonal/>
    </border>
    <border>
      <left style="medium">
        <color theme="1"/>
      </left>
      <right style="thin">
        <color theme="0" tint="-0.14999847407452621"/>
      </right>
      <top style="thin">
        <color theme="0" tint="-0.14999847407452621"/>
      </top>
      <bottom style="double">
        <color theme="2"/>
      </bottom>
      <diagonal/>
    </border>
    <border>
      <left style="thin">
        <color theme="0" tint="-0.14999847407452621"/>
      </left>
      <right/>
      <top style="thin">
        <color theme="0" tint="-0.14999847407452621"/>
      </top>
      <bottom style="double">
        <color theme="2"/>
      </bottom>
      <diagonal/>
    </border>
    <border>
      <left style="thin">
        <color theme="0"/>
      </left>
      <right style="thin">
        <color theme="0"/>
      </right>
      <top style="thin">
        <color theme="0" tint="-0.14999847407452621"/>
      </top>
      <bottom style="double">
        <color theme="2"/>
      </bottom>
      <diagonal/>
    </border>
    <border>
      <left/>
      <right style="thin">
        <color theme="0" tint="-0.14999847407452621"/>
      </right>
      <top style="thin">
        <color theme="0" tint="-0.14999847407452621"/>
      </top>
      <bottom style="double">
        <color theme="2"/>
      </bottom>
      <diagonal/>
    </border>
    <border>
      <left/>
      <right/>
      <top/>
      <bottom style="double">
        <color theme="2"/>
      </bottom>
      <diagonal/>
    </border>
    <border>
      <left/>
      <right style="medium">
        <color theme="1"/>
      </right>
      <top/>
      <bottom style="double">
        <color theme="2"/>
      </bottom>
      <diagonal/>
    </border>
    <border>
      <left style="thin">
        <color theme="0" tint="-0.14999847407452621"/>
      </left>
      <right style="thin">
        <color theme="0" tint="-0.14999847407452621"/>
      </right>
      <top/>
      <bottom style="double">
        <color theme="2"/>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343">
    <xf numFmtId="0" fontId="0" fillId="0" borderId="0" xfId="0"/>
    <xf numFmtId="164" fontId="1" fillId="0" borderId="0" xfId="1" applyNumberFormat="1" applyAlignment="1">
      <alignment horizontal="center" wrapText="1"/>
    </xf>
    <xf numFmtId="164" fontId="1" fillId="0" borderId="0" xfId="1" applyNumberFormat="1"/>
    <xf numFmtId="164" fontId="1" fillId="0" borderId="0" xfId="1" applyNumberFormat="1" applyFill="1"/>
    <xf numFmtId="9" fontId="1" fillId="0" borderId="0" xfId="3"/>
    <xf numFmtId="164" fontId="1" fillId="0" borderId="0" xfId="1" applyNumberFormat="1" applyBorder="1"/>
    <xf numFmtId="164" fontId="1" fillId="0" borderId="0" xfId="1" applyNumberFormat="1" applyFill="1" applyBorder="1"/>
    <xf numFmtId="164" fontId="1" fillId="0" borderId="0" xfId="1" applyNumberFormat="1" applyAlignment="1">
      <alignment horizontal="center"/>
    </xf>
    <xf numFmtId="164" fontId="1" fillId="0" borderId="0" xfId="1" applyNumberFormat="1" applyAlignment="1">
      <alignment horizontal="center" vertical="center" wrapText="1"/>
    </xf>
    <xf numFmtId="0" fontId="4" fillId="0" borderId="0" xfId="0" applyFont="1"/>
    <xf numFmtId="164" fontId="1" fillId="0" borderId="0" xfId="1" applyNumberFormat="1" applyProtection="1"/>
    <xf numFmtId="0" fontId="9" fillId="0" borderId="0" xfId="1" applyNumberFormat="1" applyFont="1" applyProtection="1"/>
    <xf numFmtId="0" fontId="0" fillId="0" borderId="0" xfId="0" applyAlignment="1">
      <alignment vertical="center"/>
    </xf>
    <xf numFmtId="0" fontId="11" fillId="3" borderId="2" xfId="0" applyFont="1" applyFill="1" applyBorder="1" applyAlignment="1">
      <alignment horizontal="left" vertical="center" indent="1"/>
    </xf>
    <xf numFmtId="0" fontId="11" fillId="4" borderId="3" xfId="0" applyFont="1" applyFill="1" applyBorder="1" applyAlignment="1">
      <alignment horizontal="left" indent="1"/>
    </xf>
    <xf numFmtId="0" fontId="13" fillId="0" borderId="3" xfId="0" applyFont="1" applyBorder="1" applyAlignment="1">
      <alignment horizontal="left" vertical="center" wrapText="1" indent="1"/>
    </xf>
    <xf numFmtId="0" fontId="15" fillId="4" borderId="3" xfId="0" applyFont="1" applyFill="1" applyBorder="1" applyAlignment="1">
      <alignment horizontal="left" vertical="center" indent="1"/>
    </xf>
    <xf numFmtId="0" fontId="14" fillId="0" borderId="3" xfId="0" applyFont="1" applyBorder="1" applyAlignment="1">
      <alignment horizontal="left" vertical="center" indent="1"/>
    </xf>
    <xf numFmtId="0" fontId="16" fillId="5" borderId="3" xfId="0" applyFont="1" applyFill="1" applyBorder="1" applyAlignment="1">
      <alignment horizontal="left" vertical="center" wrapText="1" indent="1"/>
    </xf>
    <xf numFmtId="0" fontId="0" fillId="0" borderId="4" xfId="0" applyBorder="1"/>
    <xf numFmtId="0" fontId="0" fillId="0" borderId="0" xfId="0"/>
    <xf numFmtId="164" fontId="28" fillId="0" borderId="0" xfId="1" applyNumberFormat="1" applyFont="1" applyAlignment="1">
      <alignment horizontal="right" vertical="center" indent="1"/>
    </xf>
    <xf numFmtId="164" fontId="20" fillId="0" borderId="0" xfId="1" applyNumberFormat="1" applyFont="1" applyFill="1" applyBorder="1" applyAlignment="1" applyProtection="1">
      <alignment vertical="top" wrapText="1"/>
    </xf>
    <xf numFmtId="164" fontId="13" fillId="0" borderId="0" xfId="1" applyNumberFormat="1" applyFont="1" applyProtection="1"/>
    <xf numFmtId="164" fontId="13" fillId="0" borderId="0" xfId="1" applyNumberFormat="1" applyFont="1" applyAlignment="1" applyProtection="1">
      <alignment horizontal="center"/>
    </xf>
    <xf numFmtId="9" fontId="13" fillId="0" borderId="0" xfId="3" applyFont="1" applyProtection="1"/>
    <xf numFmtId="164" fontId="13" fillId="0" borderId="0" xfId="1" applyNumberFormat="1" applyFont="1" applyFill="1" applyProtection="1"/>
    <xf numFmtId="164" fontId="21" fillId="4" borderId="15" xfId="1" applyNumberFormat="1" applyFont="1" applyFill="1" applyBorder="1" applyAlignment="1">
      <alignment horizontal="center" vertical="center" wrapText="1"/>
    </xf>
    <xf numFmtId="164" fontId="20" fillId="3" borderId="15" xfId="1" applyNumberFormat="1" applyFont="1" applyFill="1" applyBorder="1" applyAlignment="1">
      <alignment horizontal="center" vertical="center" wrapText="1"/>
    </xf>
    <xf numFmtId="9" fontId="20" fillId="3" borderId="15" xfId="3" applyFont="1" applyFill="1" applyBorder="1" applyAlignment="1">
      <alignment horizontal="center" vertical="center" wrapText="1"/>
    </xf>
    <xf numFmtId="164" fontId="29" fillId="3" borderId="15" xfId="1" applyNumberFormat="1" applyFont="1" applyFill="1" applyBorder="1" applyAlignment="1">
      <alignment horizontal="center" vertical="center" wrapText="1"/>
    </xf>
    <xf numFmtId="164" fontId="31" fillId="0" borderId="15" xfId="1" applyNumberFormat="1" applyFont="1" applyBorder="1" applyAlignment="1">
      <alignment horizontal="center"/>
    </xf>
    <xf numFmtId="164" fontId="16" fillId="4" borderId="15" xfId="1" applyNumberFormat="1" applyFont="1" applyFill="1" applyBorder="1"/>
    <xf numFmtId="164" fontId="33" fillId="4" borderId="15" xfId="1" applyNumberFormat="1" applyFont="1" applyFill="1" applyBorder="1"/>
    <xf numFmtId="164" fontId="13" fillId="0" borderId="15" xfId="1" applyNumberFormat="1" applyFont="1" applyFill="1" applyBorder="1" applyProtection="1"/>
    <xf numFmtId="164" fontId="13" fillId="0" borderId="15" xfId="1" applyNumberFormat="1" applyFont="1" applyBorder="1" applyProtection="1"/>
    <xf numFmtId="9" fontId="13" fillId="0" borderId="15" xfId="3" applyFont="1" applyFill="1" applyBorder="1"/>
    <xf numFmtId="164" fontId="13" fillId="0" borderId="15" xfId="1" applyNumberFormat="1" applyFont="1" applyFill="1" applyBorder="1"/>
    <xf numFmtId="164" fontId="20" fillId="0" borderId="15" xfId="1" applyNumberFormat="1" applyFont="1" applyBorder="1"/>
    <xf numFmtId="164" fontId="13" fillId="0" borderId="15" xfId="1" applyNumberFormat="1" applyFont="1" applyBorder="1"/>
    <xf numFmtId="164" fontId="13" fillId="7" borderId="15" xfId="1" applyNumberFormat="1" applyFont="1" applyFill="1" applyBorder="1" applyProtection="1">
      <protection locked="0"/>
    </xf>
    <xf numFmtId="164" fontId="31" fillId="0" borderId="15" xfId="1" applyNumberFormat="1" applyFont="1" applyFill="1" applyBorder="1" applyAlignment="1">
      <alignment horizontal="center"/>
    </xf>
    <xf numFmtId="9" fontId="13" fillId="0" borderId="15" xfId="3" applyFont="1" applyBorder="1"/>
    <xf numFmtId="9" fontId="13" fillId="7" borderId="15" xfId="3" applyFont="1" applyFill="1" applyBorder="1" applyProtection="1">
      <protection locked="0"/>
    </xf>
    <xf numFmtId="164" fontId="13" fillId="0" borderId="15" xfId="1" quotePrefix="1" applyNumberFormat="1" applyFont="1" applyFill="1" applyBorder="1" applyAlignment="1">
      <alignment horizontal="left"/>
    </xf>
    <xf numFmtId="164" fontId="13" fillId="0" borderId="15" xfId="1" applyNumberFormat="1" applyFont="1" applyBorder="1" applyAlignment="1">
      <alignment horizontal="left"/>
    </xf>
    <xf numFmtId="164" fontId="20" fillId="0" borderId="15" xfId="1" applyNumberFormat="1" applyFont="1" applyFill="1" applyBorder="1"/>
    <xf numFmtId="164" fontId="13" fillId="0" borderId="15" xfId="1" quotePrefix="1" applyNumberFormat="1" applyFont="1" applyBorder="1" applyAlignment="1">
      <alignment horizontal="left"/>
    </xf>
    <xf numFmtId="43" fontId="13" fillId="7" borderId="15" xfId="1" applyFont="1" applyFill="1" applyBorder="1" applyProtection="1">
      <protection locked="0"/>
    </xf>
    <xf numFmtId="9" fontId="20" fillId="0" borderId="15" xfId="3" applyFont="1" applyBorder="1"/>
    <xf numFmtId="164" fontId="16" fillId="4" borderId="15" xfId="1" quotePrefix="1" applyNumberFormat="1" applyFont="1" applyFill="1" applyBorder="1" applyAlignment="1">
      <alignment horizontal="left"/>
    </xf>
    <xf numFmtId="165" fontId="20" fillId="0" borderId="15" xfId="2" applyNumberFormat="1" applyFont="1" applyFill="1" applyBorder="1"/>
    <xf numFmtId="165" fontId="20" fillId="2" borderId="15" xfId="2" applyNumberFormat="1" applyFont="1" applyFill="1" applyBorder="1"/>
    <xf numFmtId="165" fontId="13" fillId="0" borderId="15" xfId="2" applyNumberFormat="1" applyFont="1" applyFill="1" applyBorder="1"/>
    <xf numFmtId="9" fontId="20" fillId="0" borderId="15" xfId="2" applyNumberFormat="1" applyFont="1" applyFill="1" applyBorder="1"/>
    <xf numFmtId="164" fontId="16" fillId="4" borderId="15" xfId="1" applyNumberFormat="1" applyFont="1" applyFill="1" applyBorder="1" applyAlignment="1" applyProtection="1">
      <alignment vertical="top" wrapText="1"/>
    </xf>
    <xf numFmtId="164" fontId="13" fillId="0" borderId="15" xfId="1" applyNumberFormat="1" applyFont="1" applyBorder="1" applyAlignment="1" applyProtection="1"/>
    <xf numFmtId="164" fontId="13" fillId="0" borderId="15" xfId="1" applyNumberFormat="1" applyFont="1" applyBorder="1" applyAlignment="1"/>
    <xf numFmtId="164" fontId="13" fillId="0" borderId="15" xfId="1" applyNumberFormat="1" applyFont="1" applyBorder="1" applyAlignment="1">
      <alignment horizontal="right"/>
    </xf>
    <xf numFmtId="164" fontId="20" fillId="7" borderId="15" xfId="1" applyNumberFormat="1" applyFont="1" applyFill="1" applyBorder="1" applyAlignment="1" applyProtection="1">
      <alignment horizontal="center"/>
      <protection locked="0"/>
    </xf>
    <xf numFmtId="164" fontId="30" fillId="0" borderId="15" xfId="1" applyNumberFormat="1" applyFont="1" applyBorder="1"/>
    <xf numFmtId="164" fontId="20" fillId="0" borderId="15" xfId="1" applyNumberFormat="1" applyFont="1" applyFill="1" applyBorder="1" applyAlignment="1" applyProtection="1">
      <alignment vertical="top" wrapText="1"/>
    </xf>
    <xf numFmtId="0" fontId="20" fillId="0" borderId="15" xfId="0" applyFont="1" applyBorder="1" applyAlignment="1">
      <alignment horizontal="left" vertical="top"/>
    </xf>
    <xf numFmtId="0" fontId="20" fillId="0" borderId="15" xfId="0" applyFont="1" applyBorder="1"/>
    <xf numFmtId="164" fontId="13" fillId="0" borderId="15" xfId="1" applyNumberFormat="1" applyFont="1" applyBorder="1" applyAlignment="1" applyProtection="1">
      <alignment horizontal="left" vertical="top"/>
    </xf>
    <xf numFmtId="14" fontId="28" fillId="7" borderId="29" xfId="1" applyNumberFormat="1" applyFont="1" applyFill="1" applyBorder="1" applyAlignment="1" applyProtection="1">
      <alignment horizontal="right" vertical="center" wrapText="1" indent="1"/>
      <protection locked="0"/>
    </xf>
    <xf numFmtId="164" fontId="13" fillId="0" borderId="18" xfId="1" applyNumberFormat="1" applyFont="1" applyBorder="1"/>
    <xf numFmtId="164" fontId="13" fillId="0" borderId="18" xfId="1" applyNumberFormat="1" applyFont="1" applyFill="1" applyBorder="1" applyProtection="1"/>
    <xf numFmtId="164" fontId="13" fillId="0" borderId="29" xfId="1" applyNumberFormat="1" applyFont="1" applyBorder="1"/>
    <xf numFmtId="164" fontId="13" fillId="7" borderId="29" xfId="1" applyNumberFormat="1" applyFont="1" applyFill="1" applyBorder="1" applyProtection="1">
      <protection locked="0"/>
    </xf>
    <xf numFmtId="164" fontId="20" fillId="0" borderId="18" xfId="1" applyNumberFormat="1" applyFont="1" applyFill="1" applyBorder="1"/>
    <xf numFmtId="9" fontId="20" fillId="0" borderId="18" xfId="3" applyFont="1" applyFill="1" applyBorder="1"/>
    <xf numFmtId="9" fontId="13" fillId="7" borderId="29" xfId="3" applyFont="1" applyFill="1" applyBorder="1" applyProtection="1">
      <protection locked="0"/>
    </xf>
    <xf numFmtId="164" fontId="13" fillId="0" borderId="29" xfId="1" applyNumberFormat="1" applyFont="1" applyFill="1" applyBorder="1"/>
    <xf numFmtId="164" fontId="13" fillId="0" borderId="18" xfId="1" applyNumberFormat="1" applyFont="1" applyFill="1" applyBorder="1"/>
    <xf numFmtId="43" fontId="13" fillId="0" borderId="18" xfId="1" applyFont="1" applyFill="1" applyBorder="1"/>
    <xf numFmtId="164" fontId="13" fillId="0" borderId="16" xfId="1" applyNumberFormat="1" applyFont="1" applyFill="1" applyBorder="1"/>
    <xf numFmtId="164" fontId="13" fillId="0" borderId="30" xfId="1" applyNumberFormat="1" applyFont="1" applyFill="1" applyBorder="1"/>
    <xf numFmtId="164" fontId="20" fillId="0" borderId="18" xfId="1" applyNumberFormat="1" applyFont="1" applyBorder="1"/>
    <xf numFmtId="164" fontId="20" fillId="0" borderId="29" xfId="1" applyNumberFormat="1" applyFont="1" applyBorder="1"/>
    <xf numFmtId="9" fontId="20" fillId="0" borderId="18" xfId="3" applyFont="1" applyBorder="1"/>
    <xf numFmtId="9" fontId="20" fillId="0" borderId="29" xfId="3" applyFont="1" applyBorder="1"/>
    <xf numFmtId="9" fontId="13" fillId="0" borderId="29" xfId="3" applyFont="1" applyBorder="1"/>
    <xf numFmtId="9" fontId="13" fillId="7" borderId="29" xfId="3" applyNumberFormat="1" applyFont="1" applyFill="1" applyBorder="1" applyProtection="1">
      <protection locked="0"/>
    </xf>
    <xf numFmtId="164" fontId="13" fillId="0" borderId="29" xfId="1" quotePrefix="1" applyNumberFormat="1" applyFont="1" applyFill="1" applyBorder="1" applyAlignment="1">
      <alignment horizontal="left"/>
    </xf>
    <xf numFmtId="9" fontId="13" fillId="0" borderId="18" xfId="3" applyFont="1" applyFill="1" applyBorder="1"/>
    <xf numFmtId="9" fontId="13" fillId="0" borderId="29" xfId="3" applyFont="1" applyFill="1" applyBorder="1"/>
    <xf numFmtId="164" fontId="13" fillId="0" borderId="29" xfId="1" applyNumberFormat="1" applyFont="1" applyFill="1" applyBorder="1" applyProtection="1"/>
    <xf numFmtId="164" fontId="20" fillId="0" borderId="30" xfId="1" applyNumberFormat="1" applyFont="1" applyBorder="1"/>
    <xf numFmtId="14" fontId="13" fillId="7" borderId="29" xfId="0" applyNumberFormat="1" applyFont="1" applyFill="1" applyBorder="1" applyAlignment="1" applyProtection="1">
      <alignment horizontal="left"/>
      <protection locked="0"/>
    </xf>
    <xf numFmtId="164" fontId="13" fillId="0" borderId="31" xfId="1" applyNumberFormat="1" applyFont="1" applyBorder="1"/>
    <xf numFmtId="164" fontId="13" fillId="0" borderId="27" xfId="1" applyNumberFormat="1" applyFont="1" applyBorder="1"/>
    <xf numFmtId="164" fontId="13" fillId="0" borderId="32" xfId="1" applyNumberFormat="1" applyFont="1" applyBorder="1"/>
    <xf numFmtId="164" fontId="13" fillId="0" borderId="33" xfId="1" applyNumberFormat="1" applyFont="1" applyBorder="1"/>
    <xf numFmtId="164" fontId="13" fillId="0" borderId="26" xfId="1" applyNumberFormat="1" applyFont="1" applyBorder="1"/>
    <xf numFmtId="9" fontId="13" fillId="0" borderId="32" xfId="3" applyFont="1" applyBorder="1"/>
    <xf numFmtId="164" fontId="13" fillId="0" borderId="34" xfId="1" applyNumberFormat="1" applyFont="1" applyBorder="1"/>
    <xf numFmtId="9" fontId="13" fillId="0" borderId="33" xfId="3" applyFont="1" applyBorder="1"/>
    <xf numFmtId="165" fontId="20" fillId="0" borderId="32" xfId="2" applyNumberFormat="1" applyFont="1" applyFill="1" applyBorder="1"/>
    <xf numFmtId="165" fontId="20" fillId="0" borderId="28" xfId="2" applyNumberFormat="1" applyFont="1" applyFill="1" applyBorder="1"/>
    <xf numFmtId="9" fontId="13" fillId="0" borderId="34" xfId="3" applyFont="1" applyBorder="1"/>
    <xf numFmtId="164" fontId="13" fillId="0" borderId="32" xfId="1" applyNumberFormat="1" applyFont="1" applyFill="1" applyBorder="1"/>
    <xf numFmtId="164" fontId="13" fillId="0" borderId="19" xfId="1" applyNumberFormat="1" applyFont="1" applyBorder="1"/>
    <xf numFmtId="164" fontId="13" fillId="0" borderId="35" xfId="1" applyNumberFormat="1" applyFont="1" applyBorder="1"/>
    <xf numFmtId="164" fontId="20" fillId="0" borderId="36" xfId="1" applyNumberFormat="1" applyFont="1" applyBorder="1"/>
    <xf numFmtId="164" fontId="13" fillId="0" borderId="17" xfId="1" applyNumberFormat="1" applyFont="1" applyBorder="1"/>
    <xf numFmtId="164" fontId="13" fillId="0" borderId="36" xfId="1" applyNumberFormat="1" applyFont="1" applyBorder="1"/>
    <xf numFmtId="164" fontId="13" fillId="0" borderId="37" xfId="1" applyNumberFormat="1" applyFont="1" applyBorder="1"/>
    <xf numFmtId="164" fontId="13" fillId="0" borderId="38" xfId="1" applyNumberFormat="1" applyFont="1" applyBorder="1"/>
    <xf numFmtId="164" fontId="13" fillId="0" borderId="39" xfId="1" applyNumberFormat="1" applyFont="1" applyBorder="1"/>
    <xf numFmtId="164" fontId="20" fillId="0" borderId="37" xfId="1" applyNumberFormat="1" applyFont="1" applyBorder="1"/>
    <xf numFmtId="164" fontId="20" fillId="0" borderId="36" xfId="1" applyNumberFormat="1" applyFont="1" applyFill="1" applyBorder="1"/>
    <xf numFmtId="164" fontId="13" fillId="0" borderId="36" xfId="1" applyNumberFormat="1" applyFont="1" applyFill="1" applyBorder="1"/>
    <xf numFmtId="164" fontId="13" fillId="0" borderId="17" xfId="1" applyNumberFormat="1" applyFont="1" applyFill="1" applyBorder="1"/>
    <xf numFmtId="164" fontId="13" fillId="0" borderId="37" xfId="1" applyNumberFormat="1" applyFont="1" applyFill="1" applyBorder="1" applyProtection="1"/>
    <xf numFmtId="164" fontId="13" fillId="0" borderId="38" xfId="1" applyNumberFormat="1" applyFont="1" applyBorder="1" applyAlignment="1">
      <alignment horizontal="center" vertical="center" wrapText="1"/>
    </xf>
    <xf numFmtId="164" fontId="13" fillId="0" borderId="36" xfId="1" applyNumberFormat="1" applyFont="1" applyBorder="1" applyProtection="1"/>
    <xf numFmtId="164" fontId="7" fillId="0" borderId="40" xfId="1" applyNumberFormat="1" applyFont="1" applyBorder="1" applyAlignment="1">
      <alignment wrapText="1"/>
    </xf>
    <xf numFmtId="164" fontId="7" fillId="0" borderId="41" xfId="1" applyNumberFormat="1" applyFont="1" applyBorder="1" applyAlignment="1">
      <alignment wrapText="1"/>
    </xf>
    <xf numFmtId="164" fontId="7" fillId="0" borderId="33" xfId="1" applyNumberFormat="1" applyFont="1" applyBorder="1" applyAlignment="1">
      <alignment wrapText="1"/>
    </xf>
    <xf numFmtId="164" fontId="28" fillId="0" borderId="31" xfId="1" applyNumberFormat="1" applyFont="1" applyBorder="1" applyAlignment="1">
      <alignment horizontal="right" vertical="center" wrapText="1" indent="1"/>
    </xf>
    <xf numFmtId="164" fontId="7" fillId="0" borderId="42" xfId="1" applyNumberFormat="1" applyFont="1" applyBorder="1" applyAlignment="1">
      <alignment wrapText="1"/>
    </xf>
    <xf numFmtId="164" fontId="3" fillId="0" borderId="36" xfId="1" applyNumberFormat="1" applyFont="1" applyBorder="1" applyAlignment="1">
      <alignment horizontal="center" vertical="center" wrapText="1"/>
    </xf>
    <xf numFmtId="9" fontId="7" fillId="0" borderId="33" xfId="3" applyFont="1" applyBorder="1" applyAlignment="1">
      <alignment wrapText="1"/>
    </xf>
    <xf numFmtId="164" fontId="13" fillId="0" borderId="43" xfId="1" applyNumberFormat="1" applyFont="1" applyBorder="1"/>
    <xf numFmtId="164" fontId="13" fillId="0" borderId="28" xfId="1" applyNumberFormat="1" applyFont="1" applyFill="1" applyBorder="1"/>
    <xf numFmtId="0" fontId="34" fillId="0" borderId="0" xfId="0" applyFont="1" applyAlignment="1">
      <alignment horizontal="right" vertical="center" indent="1"/>
    </xf>
    <xf numFmtId="0" fontId="13" fillId="0" borderId="0" xfId="0" applyFont="1"/>
    <xf numFmtId="0" fontId="38" fillId="3" borderId="15" xfId="0" applyFont="1" applyFill="1" applyBorder="1" applyAlignment="1">
      <alignment horizontal="center" vertical="center" wrapText="1"/>
    </xf>
    <xf numFmtId="49" fontId="16" fillId="4" borderId="15" xfId="0" applyNumberFormat="1" applyFont="1" applyFill="1" applyBorder="1" applyAlignment="1">
      <alignment horizontal="left" vertical="center"/>
    </xf>
    <xf numFmtId="0" fontId="33" fillId="4" borderId="15" xfId="0" applyFont="1" applyFill="1" applyBorder="1" applyAlignment="1">
      <alignment vertical="center"/>
    </xf>
    <xf numFmtId="0" fontId="33" fillId="4" borderId="15" xfId="0" applyFont="1" applyFill="1" applyBorder="1" applyAlignment="1">
      <alignment horizontal="right" vertical="center" wrapText="1"/>
    </xf>
    <xf numFmtId="0" fontId="13" fillId="0" borderId="15" xfId="0" quotePrefix="1" applyFont="1" applyBorder="1" applyAlignment="1">
      <alignment horizontal="left"/>
    </xf>
    <xf numFmtId="0" fontId="13" fillId="0" borderId="15" xfId="0" applyFont="1" applyBorder="1"/>
    <xf numFmtId="166" fontId="13" fillId="7" borderId="15" xfId="2" applyNumberFormat="1" applyFont="1" applyFill="1" applyBorder="1" applyAlignment="1" applyProtection="1">
      <alignment horizontal="right"/>
      <protection locked="0"/>
    </xf>
    <xf numFmtId="49" fontId="13" fillId="0" borderId="15" xfId="0" quotePrefix="1" applyNumberFormat="1" applyFont="1" applyBorder="1" applyAlignment="1">
      <alignment horizontal="left"/>
    </xf>
    <xf numFmtId="49" fontId="13" fillId="0" borderId="15" xfId="0" applyNumberFormat="1" applyFont="1" applyBorder="1" applyAlignment="1">
      <alignment horizontal="center" wrapText="1"/>
    </xf>
    <xf numFmtId="49" fontId="13" fillId="0" borderId="15" xfId="0" applyNumberFormat="1" applyFont="1" applyBorder="1" applyAlignment="1">
      <alignment horizontal="left"/>
    </xf>
    <xf numFmtId="0" fontId="13" fillId="0" borderId="15" xfId="0" applyFont="1" applyBorder="1" applyAlignment="1">
      <alignment horizontal="left"/>
    </xf>
    <xf numFmtId="49" fontId="13" fillId="0" borderId="15" xfId="0" quotePrefix="1" applyNumberFormat="1" applyFont="1" applyFill="1" applyBorder="1" applyAlignment="1">
      <alignment horizontal="left"/>
    </xf>
    <xf numFmtId="49" fontId="13" fillId="0" borderId="15" xfId="0" applyNumberFormat="1" applyFont="1" applyFill="1" applyBorder="1" applyAlignment="1">
      <alignment horizontal="left"/>
    </xf>
    <xf numFmtId="49" fontId="33" fillId="4" borderId="15" xfId="0" applyNumberFormat="1" applyFont="1" applyFill="1" applyBorder="1" applyAlignment="1">
      <alignment horizontal="left" vertical="center"/>
    </xf>
    <xf numFmtId="166" fontId="33" fillId="4" borderId="15" xfId="2" applyNumberFormat="1" applyFont="1" applyFill="1" applyBorder="1" applyAlignment="1">
      <alignment horizontal="right" vertical="center"/>
    </xf>
    <xf numFmtId="166" fontId="13" fillId="0" borderId="15" xfId="2" applyNumberFormat="1" applyFont="1" applyBorder="1" applyAlignment="1">
      <alignment horizontal="right"/>
    </xf>
    <xf numFmtId="0" fontId="33" fillId="4" borderId="15" xfId="0" applyFont="1" applyFill="1" applyBorder="1" applyAlignment="1">
      <alignment horizontal="left" vertical="center"/>
    </xf>
    <xf numFmtId="166" fontId="13" fillId="7" borderId="15" xfId="2" applyNumberFormat="1" applyFont="1" applyFill="1" applyBorder="1" applyAlignment="1" applyProtection="1">
      <alignment horizontal="right" vertical="center"/>
      <protection locked="0"/>
    </xf>
    <xf numFmtId="0" fontId="13" fillId="0" borderId="15" xfId="0" quotePrefix="1" applyFont="1" applyBorder="1" applyAlignment="1">
      <alignment horizontal="right"/>
    </xf>
    <xf numFmtId="0" fontId="20" fillId="7" borderId="15" xfId="0" applyFont="1" applyFill="1" applyBorder="1" applyAlignment="1" applyProtection="1">
      <alignment horizontal="center"/>
      <protection locked="0"/>
    </xf>
    <xf numFmtId="166" fontId="13" fillId="0" borderId="15" xfId="2" applyNumberFormat="1" applyFont="1" applyBorder="1" applyAlignment="1" applyProtection="1">
      <alignment horizontal="right"/>
    </xf>
    <xf numFmtId="0" fontId="13" fillId="0" borderId="15" xfId="0" applyFont="1" applyBorder="1" applyProtection="1"/>
    <xf numFmtId="0" fontId="14" fillId="0" borderId="15" xfId="0" applyFont="1" applyBorder="1" applyAlignment="1">
      <alignment horizontal="right" vertical="center" indent="1"/>
    </xf>
    <xf numFmtId="0" fontId="38" fillId="3" borderId="50" xfId="0" quotePrefix="1" applyFont="1" applyFill="1" applyBorder="1" applyAlignment="1">
      <alignment horizontal="center" vertical="center" wrapText="1"/>
    </xf>
    <xf numFmtId="0" fontId="16" fillId="4" borderId="49" xfId="0" applyFont="1" applyFill="1" applyBorder="1" applyAlignment="1">
      <alignment horizontal="left" vertical="center"/>
    </xf>
    <xf numFmtId="0" fontId="33" fillId="4" borderId="50" xfId="0" applyFont="1" applyFill="1" applyBorder="1" applyAlignment="1">
      <alignment horizontal="right" vertical="center" wrapText="1"/>
    </xf>
    <xf numFmtId="49" fontId="13" fillId="0" borderId="49" xfId="0" applyNumberFormat="1" applyFont="1" applyBorder="1" applyAlignment="1">
      <alignment horizontal="center"/>
    </xf>
    <xf numFmtId="166" fontId="13" fillId="7" borderId="50" xfId="2" applyNumberFormat="1" applyFont="1" applyFill="1" applyBorder="1" applyAlignment="1" applyProtection="1">
      <alignment horizontal="right"/>
      <protection locked="0"/>
    </xf>
    <xf numFmtId="49" fontId="16" fillId="4" borderId="49" xfId="0" applyNumberFormat="1" applyFont="1" applyFill="1" applyBorder="1" applyAlignment="1">
      <alignment horizontal="left" vertical="center"/>
    </xf>
    <xf numFmtId="166" fontId="33" fillId="4" borderId="50" xfId="2" applyNumberFormat="1" applyFont="1" applyFill="1" applyBorder="1" applyAlignment="1">
      <alignment horizontal="right" vertical="center"/>
    </xf>
    <xf numFmtId="166" fontId="13" fillId="0" borderId="50" xfId="2" applyNumberFormat="1" applyFont="1" applyBorder="1" applyAlignment="1">
      <alignment horizontal="right"/>
    </xf>
    <xf numFmtId="49" fontId="13" fillId="0" borderId="49" xfId="0" applyNumberFormat="1" applyFont="1" applyBorder="1" applyAlignment="1">
      <alignment horizontal="center" vertical="center"/>
    </xf>
    <xf numFmtId="166" fontId="13" fillId="7" borderId="50" xfId="2" applyNumberFormat="1" applyFont="1" applyFill="1" applyBorder="1" applyAlignment="1" applyProtection="1">
      <alignment horizontal="right" vertical="center"/>
      <protection locked="0"/>
    </xf>
    <xf numFmtId="166" fontId="13" fillId="0" borderId="50" xfId="2" applyNumberFormat="1" applyFont="1" applyBorder="1" applyAlignment="1" applyProtection="1">
      <alignment horizontal="right"/>
    </xf>
    <xf numFmtId="166" fontId="20" fillId="2" borderId="50" xfId="2" applyNumberFormat="1" applyFont="1" applyFill="1" applyBorder="1" applyAlignment="1">
      <alignment horizontal="right"/>
    </xf>
    <xf numFmtId="0" fontId="14" fillId="0" borderId="49" xfId="0" applyFont="1" applyBorder="1" applyAlignment="1">
      <alignment horizontal="right" vertical="center" indent="1"/>
    </xf>
    <xf numFmtId="0" fontId="13" fillId="0" borderId="26" xfId="0" applyFont="1" applyBorder="1"/>
    <xf numFmtId="0" fontId="13" fillId="0" borderId="32" xfId="0" applyFont="1" applyBorder="1"/>
    <xf numFmtId="0" fontId="13" fillId="0" borderId="34" xfId="0" applyFont="1" applyBorder="1"/>
    <xf numFmtId="49" fontId="13" fillId="0" borderId="26" xfId="0" applyNumberFormat="1" applyFont="1" applyBorder="1" applyAlignment="1">
      <alignment horizontal="center" wrapText="1"/>
    </xf>
    <xf numFmtId="0" fontId="13" fillId="0" borderId="28" xfId="0" applyFont="1" applyBorder="1"/>
    <xf numFmtId="0" fontId="13" fillId="0" borderId="27" xfId="0" applyFont="1" applyBorder="1"/>
    <xf numFmtId="0" fontId="13" fillId="0" borderId="31" xfId="0" applyFont="1" applyBorder="1"/>
    <xf numFmtId="49" fontId="13" fillId="0" borderId="34" xfId="0" applyNumberFormat="1" applyFont="1" applyBorder="1" applyAlignment="1">
      <alignment horizontal="center" wrapText="1"/>
    </xf>
    <xf numFmtId="0" fontId="13" fillId="0" borderId="32" xfId="0" applyFont="1" applyBorder="1" applyAlignment="1">
      <alignment horizontal="center" vertical="center" wrapText="1"/>
    </xf>
    <xf numFmtId="0" fontId="13" fillId="0" borderId="33" xfId="0" applyFont="1" applyBorder="1"/>
    <xf numFmtId="0" fontId="13" fillId="0" borderId="51" xfId="0" applyFont="1" applyBorder="1" applyAlignment="1">
      <alignment horizontal="center" vertical="top"/>
    </xf>
    <xf numFmtId="0" fontId="13" fillId="0" borderId="34" xfId="0" applyFont="1" applyBorder="1" applyAlignment="1">
      <alignment horizontal="left"/>
    </xf>
    <xf numFmtId="0" fontId="13" fillId="0" borderId="33" xfId="0" applyFont="1" applyBorder="1" applyAlignment="1">
      <alignment horizontal="left"/>
    </xf>
    <xf numFmtId="0" fontId="33" fillId="4" borderId="26" xfId="0" applyFont="1" applyFill="1" applyBorder="1" applyAlignment="1">
      <alignment vertical="center"/>
    </xf>
    <xf numFmtId="0" fontId="33" fillId="4" borderId="55" xfId="0" applyFont="1" applyFill="1" applyBorder="1" applyAlignment="1">
      <alignment vertical="center"/>
    </xf>
    <xf numFmtId="0" fontId="33" fillId="4" borderId="56" xfId="0" applyFont="1" applyFill="1" applyBorder="1" applyAlignment="1">
      <alignment vertical="center"/>
    </xf>
    <xf numFmtId="0" fontId="33" fillId="4" borderId="57" xfId="0" applyFont="1" applyFill="1" applyBorder="1" applyAlignment="1">
      <alignment vertical="center"/>
    </xf>
    <xf numFmtId="0" fontId="33" fillId="4" borderId="27" xfId="0" applyFont="1" applyFill="1" applyBorder="1" applyAlignment="1">
      <alignment vertical="center"/>
    </xf>
    <xf numFmtId="0" fontId="16" fillId="4" borderId="60" xfId="0" applyFont="1" applyFill="1" applyBorder="1" applyAlignment="1">
      <alignment vertical="center"/>
    </xf>
    <xf numFmtId="0" fontId="16" fillId="4" borderId="61" xfId="0" applyFont="1" applyFill="1" applyBorder="1" applyAlignment="1">
      <alignment horizontal="left" vertical="center"/>
    </xf>
    <xf numFmtId="0" fontId="16" fillId="4" borderId="24" xfId="0" applyFont="1" applyFill="1" applyBorder="1" applyAlignment="1">
      <alignment vertical="center"/>
    </xf>
    <xf numFmtId="0" fontId="16" fillId="4" borderId="61" xfId="0" applyFont="1" applyFill="1" applyBorder="1" applyAlignment="1">
      <alignment vertical="center"/>
    </xf>
    <xf numFmtId="0" fontId="16" fillId="4" borderId="62" xfId="0" applyFont="1" applyFill="1" applyBorder="1" applyAlignment="1">
      <alignment vertical="center"/>
    </xf>
    <xf numFmtId="166" fontId="37" fillId="0" borderId="18" xfId="2" applyNumberFormat="1" applyFont="1" applyBorder="1" applyAlignment="1">
      <alignment horizontal="right"/>
    </xf>
    <xf numFmtId="166" fontId="37" fillId="0" borderId="63" xfId="2" applyNumberFormat="1" applyFont="1" applyBorder="1" applyAlignment="1">
      <alignment horizontal="right"/>
    </xf>
    <xf numFmtId="0" fontId="20" fillId="0" borderId="64" xfId="0" applyFont="1" applyBorder="1" applyAlignment="1">
      <alignment horizontal="left" vertical="center"/>
    </xf>
    <xf numFmtId="0" fontId="13" fillId="0" borderId="29" xfId="0" applyFont="1" applyBorder="1" applyAlignment="1">
      <alignment horizontal="left" vertical="center"/>
    </xf>
    <xf numFmtId="49" fontId="13" fillId="0" borderId="65" xfId="0" applyNumberFormat="1" applyFont="1" applyBorder="1" applyAlignment="1">
      <alignment vertical="center"/>
    </xf>
    <xf numFmtId="0" fontId="13" fillId="0" borderId="66" xfId="0" applyFont="1" applyBorder="1" applyAlignment="1">
      <alignment vertical="center"/>
    </xf>
    <xf numFmtId="0" fontId="13" fillId="0" borderId="67" xfId="0" applyFont="1" applyBorder="1" applyAlignment="1">
      <alignment vertical="center"/>
    </xf>
    <xf numFmtId="166" fontId="13" fillId="7" borderId="29" xfId="2" applyNumberFormat="1" applyFont="1" applyFill="1" applyBorder="1" applyAlignment="1" applyProtection="1">
      <alignment horizontal="right" vertical="center"/>
      <protection locked="0"/>
    </xf>
    <xf numFmtId="166" fontId="13" fillId="7" borderId="58" xfId="2" applyNumberFormat="1" applyFont="1" applyFill="1" applyBorder="1" applyAlignment="1" applyProtection="1">
      <alignment horizontal="right" vertical="center"/>
      <protection locked="0"/>
    </xf>
    <xf numFmtId="0" fontId="17" fillId="3" borderId="15" xfId="1" applyNumberFormat="1" applyFont="1" applyFill="1" applyBorder="1" applyAlignment="1">
      <alignment horizontal="left" vertical="center" wrapText="1"/>
    </xf>
    <xf numFmtId="0" fontId="17" fillId="3" borderId="15" xfId="0" applyNumberFormat="1" applyFont="1" applyFill="1" applyBorder="1" applyAlignment="1">
      <alignment horizontal="left" vertical="center" wrapText="1"/>
    </xf>
    <xf numFmtId="164" fontId="28" fillId="7" borderId="29" xfId="1" applyNumberFormat="1" applyFont="1" applyFill="1" applyBorder="1" applyAlignment="1" applyProtection="1">
      <alignment horizontal="right" vertical="center" wrapText="1" indent="1"/>
      <protection locked="0"/>
    </xf>
    <xf numFmtId="0" fontId="0" fillId="7" borderId="29" xfId="0" applyFill="1" applyBorder="1" applyAlignment="1">
      <alignment horizontal="right" vertical="center" wrapText="1" indent="1"/>
    </xf>
    <xf numFmtId="164" fontId="31" fillId="0" borderId="16" xfId="1" applyNumberFormat="1" applyFont="1"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164" fontId="32" fillId="0" borderId="16" xfId="1" applyNumberFormat="1" applyFont="1" applyBorder="1" applyAlignment="1">
      <alignment horizontal="center"/>
    </xf>
    <xf numFmtId="164" fontId="13" fillId="0" borderId="16" xfId="1" applyNumberFormat="1" applyFont="1" applyBorder="1" applyAlignment="1"/>
    <xf numFmtId="0" fontId="0" fillId="0" borderId="17" xfId="0" applyBorder="1" applyAlignment="1"/>
    <xf numFmtId="0" fontId="0" fillId="0" borderId="18" xfId="0" applyBorder="1" applyAlignment="1"/>
    <xf numFmtId="164" fontId="13" fillId="7" borderId="15" xfId="1" applyNumberFormat="1" applyFont="1" applyFill="1" applyBorder="1" applyAlignment="1" applyProtection="1">
      <protection locked="0"/>
    </xf>
    <xf numFmtId="164" fontId="13" fillId="7" borderId="29" xfId="1" applyNumberFormat="1" applyFont="1" applyFill="1" applyBorder="1" applyAlignment="1" applyProtection="1">
      <alignment horizontal="left"/>
      <protection locked="0"/>
    </xf>
    <xf numFmtId="0" fontId="13" fillId="7" borderId="29" xfId="0" applyFont="1" applyFill="1" applyBorder="1" applyAlignment="1" applyProtection="1">
      <protection locked="0"/>
    </xf>
    <xf numFmtId="164" fontId="28" fillId="0" borderId="15" xfId="1" applyNumberFormat="1" applyFont="1" applyBorder="1" applyAlignment="1">
      <alignment horizontal="right" vertical="center" wrapText="1" indent="1"/>
    </xf>
    <xf numFmtId="164" fontId="28" fillId="0" borderId="28" xfId="1" applyNumberFormat="1" applyFont="1" applyBorder="1" applyAlignment="1">
      <alignment horizontal="right" vertical="center" wrapText="1" indent="1"/>
    </xf>
    <xf numFmtId="164" fontId="13" fillId="7" borderId="15" xfId="1" applyNumberFormat="1" applyFont="1" applyFill="1" applyBorder="1" applyAlignment="1" applyProtection="1">
      <alignment horizontal="left"/>
      <protection locked="0"/>
    </xf>
    <xf numFmtId="164" fontId="21" fillId="4" borderId="15" xfId="1" applyNumberFormat="1" applyFont="1" applyFill="1" applyBorder="1" applyAlignment="1">
      <alignment horizontal="center" vertical="center" wrapText="1"/>
    </xf>
    <xf numFmtId="164" fontId="5" fillId="0" borderId="19" xfId="1" applyNumberFormat="1" applyFont="1" applyBorder="1" applyAlignment="1">
      <alignment horizontal="center" wrapText="1"/>
    </xf>
    <xf numFmtId="0" fontId="0" fillId="0" borderId="20" xfId="0" applyBorder="1" applyAlignment="1">
      <alignment wrapText="1"/>
    </xf>
    <xf numFmtId="0" fontId="0" fillId="0" borderId="0" xfId="0" applyBorder="1" applyAlignment="1">
      <alignment wrapText="1"/>
    </xf>
    <xf numFmtId="0" fontId="0" fillId="0" borderId="21" xfId="0" applyBorder="1" applyAlignment="1">
      <alignment wrapText="1"/>
    </xf>
    <xf numFmtId="0" fontId="0" fillId="0" borderId="0" xfId="0" applyAlignment="1">
      <alignment wrapText="1"/>
    </xf>
    <xf numFmtId="0" fontId="0" fillId="0" borderId="22" xfId="0" applyBorder="1" applyAlignment="1">
      <alignment wrapText="1"/>
    </xf>
    <xf numFmtId="0" fontId="0" fillId="0" borderId="23" xfId="0" applyBorder="1" applyAlignment="1">
      <alignment wrapText="1"/>
    </xf>
    <xf numFmtId="0" fontId="0" fillId="0" borderId="24" xfId="0" applyBorder="1" applyAlignment="1">
      <alignment wrapText="1"/>
    </xf>
    <xf numFmtId="0" fontId="0" fillId="0" borderId="25" xfId="0" applyBorder="1" applyAlignment="1">
      <alignment wrapText="1"/>
    </xf>
    <xf numFmtId="164" fontId="7" fillId="0" borderId="26" xfId="1" applyNumberFormat="1" applyFont="1" applyBorder="1" applyAlignment="1">
      <alignment horizontal="center" wrapText="1"/>
    </xf>
    <xf numFmtId="0" fontId="0" fillId="0" borderId="27" xfId="0" applyBorder="1" applyAlignment="1">
      <alignment wrapText="1"/>
    </xf>
    <xf numFmtId="0" fontId="0" fillId="0" borderId="28" xfId="0" applyBorder="1" applyAlignment="1">
      <alignment wrapText="1"/>
    </xf>
    <xf numFmtId="164" fontId="13" fillId="0" borderId="23" xfId="1" applyNumberFormat="1" applyFont="1" applyBorder="1" applyAlignment="1" applyProtection="1">
      <alignment horizontal="center"/>
    </xf>
    <xf numFmtId="0" fontId="0" fillId="0" borderId="24" xfId="0" applyBorder="1" applyAlignment="1"/>
    <xf numFmtId="0" fontId="0" fillId="0" borderId="25" xfId="0" applyBorder="1" applyAlignment="1"/>
    <xf numFmtId="164" fontId="30" fillId="0" borderId="16" xfId="1" applyNumberFormat="1" applyFont="1" applyBorder="1" applyAlignment="1"/>
    <xf numFmtId="164" fontId="20" fillId="0" borderId="16" xfId="1" applyNumberFormat="1" applyFont="1" applyBorder="1" applyAlignment="1"/>
    <xf numFmtId="49" fontId="13" fillId="7" borderId="29" xfId="0" applyNumberFormat="1" applyFont="1" applyFill="1" applyBorder="1" applyAlignment="1" applyProtection="1">
      <alignment horizontal="left"/>
      <protection locked="0"/>
    </xf>
    <xf numFmtId="164" fontId="20" fillId="7" borderId="15" xfId="1" applyNumberFormat="1" applyFont="1" applyFill="1" applyBorder="1" applyAlignment="1" applyProtection="1">
      <alignment horizontal="left" vertical="top" wrapText="1"/>
      <protection locked="0"/>
    </xf>
    <xf numFmtId="0" fontId="13" fillId="0" borderId="26" xfId="1" applyNumberFormat="1" applyFont="1" applyBorder="1" applyAlignment="1" applyProtection="1">
      <alignment horizontal="left" vertical="center" wrapText="1"/>
    </xf>
    <xf numFmtId="0" fontId="0" fillId="0" borderId="27" xfId="0" applyNumberFormat="1" applyBorder="1" applyAlignment="1">
      <alignment horizontal="left" vertical="center" wrapText="1"/>
    </xf>
    <xf numFmtId="0" fontId="0" fillId="0" borderId="28" xfId="0" applyNumberFormat="1" applyBorder="1" applyAlignment="1">
      <alignment horizontal="left" vertical="center" wrapText="1"/>
    </xf>
    <xf numFmtId="164" fontId="13" fillId="0" borderId="26" xfId="1" applyNumberFormat="1" applyFont="1" applyBorder="1" applyAlignment="1" applyProtection="1">
      <alignment horizontal="left" vertical="top"/>
    </xf>
    <xf numFmtId="0" fontId="0" fillId="0" borderId="27" xfId="0" applyBorder="1" applyAlignment="1">
      <alignment vertical="top"/>
    </xf>
    <xf numFmtId="0" fontId="0" fillId="0" borderId="28" xfId="0" applyBorder="1" applyAlignment="1">
      <alignment vertical="top"/>
    </xf>
    <xf numFmtId="164" fontId="20" fillId="0" borderId="26" xfId="1" applyNumberFormat="1" applyFont="1" applyFill="1" applyBorder="1" applyAlignment="1" applyProtection="1">
      <alignment vertical="top" wrapText="1"/>
    </xf>
    <xf numFmtId="0" fontId="0" fillId="0" borderId="27" xfId="0" applyBorder="1" applyAlignment="1">
      <alignment vertical="top" wrapText="1"/>
    </xf>
    <xf numFmtId="0" fontId="0" fillId="0" borderId="28" xfId="0" applyBorder="1" applyAlignment="1">
      <alignment vertical="top" wrapText="1"/>
    </xf>
    <xf numFmtId="0" fontId="0" fillId="0" borderId="70" xfId="0" applyBorder="1" applyAlignment="1"/>
    <xf numFmtId="0" fontId="13" fillId="0" borderId="15" xfId="0" quotePrefix="1" applyFont="1" applyBorder="1" applyAlignment="1">
      <alignment horizontal="left" vertical="center" wrapText="1"/>
    </xf>
    <xf numFmtId="0" fontId="13" fillId="0" borderId="15" xfId="0" applyFont="1" applyBorder="1" applyAlignment="1">
      <alignment horizontal="left" vertical="center" wrapText="1"/>
    </xf>
    <xf numFmtId="0" fontId="13" fillId="0" borderId="51" xfId="0" applyFont="1" applyBorder="1" applyAlignment="1">
      <alignment horizontal="left" vertical="top"/>
    </xf>
    <xf numFmtId="0" fontId="0" fillId="0" borderId="27" xfId="0" applyBorder="1" applyAlignment="1"/>
    <xf numFmtId="0" fontId="0" fillId="0" borderId="52" xfId="0" applyBorder="1" applyAlignment="1"/>
    <xf numFmtId="0" fontId="13" fillId="0" borderId="53" xfId="0" applyFont="1" applyBorder="1" applyAlignment="1"/>
    <xf numFmtId="0" fontId="0" fillId="0" borderId="10" xfId="0" applyBorder="1" applyAlignment="1"/>
    <xf numFmtId="0" fontId="0" fillId="0" borderId="54" xfId="0" applyBorder="1" applyAlignment="1"/>
    <xf numFmtId="0" fontId="0" fillId="0" borderId="59" xfId="0" applyBorder="1" applyAlignment="1"/>
    <xf numFmtId="0" fontId="11" fillId="3" borderId="44" xfId="0" applyNumberFormat="1" applyFont="1" applyFill="1" applyBorder="1" applyAlignment="1">
      <alignment horizontal="left" vertical="center"/>
    </xf>
    <xf numFmtId="0" fontId="11" fillId="3" borderId="45" xfId="0" applyNumberFormat="1" applyFont="1" applyFill="1" applyBorder="1" applyAlignment="1">
      <alignment horizontal="left" vertical="center"/>
    </xf>
    <xf numFmtId="0" fontId="11" fillId="3" borderId="46" xfId="0" applyNumberFormat="1" applyFont="1" applyFill="1" applyBorder="1" applyAlignment="1">
      <alignment horizontal="left" vertical="center"/>
    </xf>
    <xf numFmtId="0" fontId="11" fillId="3" borderId="47" xfId="0" applyNumberFormat="1" applyFont="1" applyFill="1" applyBorder="1" applyAlignment="1">
      <alignment horizontal="left" vertical="center"/>
    </xf>
    <xf numFmtId="0" fontId="11" fillId="3" borderId="0" xfId="0" applyNumberFormat="1" applyFont="1" applyFill="1" applyBorder="1" applyAlignment="1">
      <alignment horizontal="left" vertical="center"/>
    </xf>
    <xf numFmtId="0" fontId="11" fillId="3" borderId="48" xfId="0" applyNumberFormat="1" applyFont="1" applyFill="1" applyBorder="1" applyAlignment="1">
      <alignment horizontal="left" vertical="center"/>
    </xf>
    <xf numFmtId="0" fontId="7" fillId="0" borderId="47" xfId="0" quotePrefix="1" applyFont="1" applyBorder="1" applyAlignment="1">
      <alignment horizontal="center"/>
    </xf>
    <xf numFmtId="0" fontId="0" fillId="0" borderId="0" xfId="0" applyBorder="1" applyAlignment="1">
      <alignment horizontal="center"/>
    </xf>
    <xf numFmtId="0" fontId="0" fillId="0" borderId="48" xfId="0" applyBorder="1" applyAlignment="1">
      <alignment horizontal="center"/>
    </xf>
    <xf numFmtId="0" fontId="13" fillId="0" borderId="47" xfId="0" applyFont="1" applyBorder="1" applyAlignment="1">
      <alignment horizontal="left" vertical="top"/>
    </xf>
    <xf numFmtId="0" fontId="0" fillId="0" borderId="0" xfId="0" applyBorder="1" applyAlignment="1"/>
    <xf numFmtId="0" fontId="0" fillId="0" borderId="48" xfId="0" applyBorder="1" applyAlignment="1"/>
    <xf numFmtId="49" fontId="13" fillId="0" borderId="49" xfId="0" applyNumberFormat="1" applyFont="1" applyBorder="1" applyAlignment="1">
      <alignment horizontal="center" vertical="top"/>
    </xf>
    <xf numFmtId="0" fontId="0" fillId="0" borderId="15" xfId="0" applyBorder="1" applyAlignment="1"/>
    <xf numFmtId="0" fontId="0" fillId="0" borderId="50" xfId="0" applyBorder="1" applyAlignment="1"/>
    <xf numFmtId="0" fontId="20" fillId="0" borderId="51" xfId="0" applyFont="1" applyBorder="1" applyAlignment="1">
      <alignment horizontal="left" vertical="top"/>
    </xf>
    <xf numFmtId="0" fontId="0" fillId="0" borderId="28" xfId="0" applyBorder="1" applyAlignment="1"/>
    <xf numFmtId="49" fontId="13" fillId="0" borderId="51" xfId="0" applyNumberFormat="1" applyFont="1" applyBorder="1" applyAlignment="1">
      <alignment horizontal="center" vertical="top"/>
    </xf>
    <xf numFmtId="14" fontId="35" fillId="7" borderId="29" xfId="0" applyNumberFormat="1" applyFont="1" applyFill="1" applyBorder="1" applyAlignment="1" applyProtection="1">
      <alignment horizontal="right" vertical="center" indent="1"/>
      <protection locked="0"/>
    </xf>
    <xf numFmtId="0" fontId="35" fillId="7" borderId="58" xfId="0" applyFont="1" applyFill="1" applyBorder="1" applyAlignment="1" applyProtection="1">
      <alignment horizontal="right" vertical="center" indent="1"/>
      <protection locked="0"/>
    </xf>
    <xf numFmtId="49" fontId="35" fillId="7" borderId="29" xfId="0" applyNumberFormat="1" applyFont="1" applyFill="1" applyBorder="1" applyAlignment="1" applyProtection="1">
      <alignment horizontal="right" vertical="center" indent="1"/>
      <protection locked="0"/>
    </xf>
    <xf numFmtId="0" fontId="35" fillId="7" borderId="29" xfId="0" applyFont="1" applyFill="1" applyBorder="1" applyAlignment="1" applyProtection="1">
      <alignment horizontal="right" vertical="center" indent="1"/>
      <protection locked="0"/>
    </xf>
    <xf numFmtId="0" fontId="13" fillId="0" borderId="49" xfId="0" quotePrefix="1" applyFont="1" applyBorder="1" applyAlignment="1">
      <alignment horizontal="left" vertical="center" wrapText="1"/>
    </xf>
    <xf numFmtId="0" fontId="13" fillId="0" borderId="50" xfId="0" applyFont="1" applyBorder="1" applyAlignment="1">
      <alignment horizontal="left" vertical="center" wrapText="1"/>
    </xf>
    <xf numFmtId="0" fontId="36" fillId="0" borderId="49" xfId="0" applyFont="1" applyBorder="1" applyAlignment="1">
      <alignment horizontal="left" vertical="center" wrapText="1"/>
    </xf>
    <xf numFmtId="0" fontId="36" fillId="0" borderId="15" xfId="0" applyFont="1" applyBorder="1" applyAlignment="1">
      <alignment horizontal="left" vertical="center" wrapText="1"/>
    </xf>
    <xf numFmtId="0" fontId="36" fillId="0" borderId="26" xfId="0" applyFont="1" applyBorder="1" applyAlignment="1">
      <alignment horizontal="left" vertical="center" wrapText="1"/>
    </xf>
    <xf numFmtId="0" fontId="35" fillId="7" borderId="68" xfId="0" applyFont="1" applyFill="1" applyBorder="1" applyAlignment="1" applyProtection="1">
      <alignment horizontal="right" vertical="center" indent="1"/>
      <protection locked="0"/>
    </xf>
    <xf numFmtId="0" fontId="35" fillId="7" borderId="69" xfId="0" applyFont="1" applyFill="1" applyBorder="1" applyAlignment="1" applyProtection="1">
      <alignment horizontal="right" vertical="center" indent="1"/>
      <protection locked="0"/>
    </xf>
    <xf numFmtId="0" fontId="14" fillId="0" borderId="47" xfId="0" quotePrefix="1" applyFont="1" applyBorder="1" applyAlignment="1">
      <alignment horizontal="right" vertical="center" indent="1"/>
    </xf>
    <xf numFmtId="0" fontId="35" fillId="0" borderId="0" xfId="0" applyFont="1" applyBorder="1" applyAlignment="1">
      <alignment horizontal="right" vertical="center" indent="1"/>
    </xf>
    <xf numFmtId="0" fontId="14" fillId="0" borderId="0" xfId="0" quotePrefix="1" applyFont="1" applyBorder="1" applyAlignment="1">
      <alignment horizontal="right" vertical="center" indent="1"/>
    </xf>
    <xf numFmtId="0" fontId="13" fillId="0" borderId="7" xfId="0" applyFont="1" applyBorder="1"/>
    <xf numFmtId="0" fontId="0" fillId="0" borderId="0" xfId="0"/>
    <xf numFmtId="0" fontId="0" fillId="0" borderId="8" xfId="0" applyBorder="1"/>
    <xf numFmtId="0" fontId="17" fillId="6" borderId="5" xfId="0" applyFont="1" applyFill="1" applyBorder="1" applyAlignment="1">
      <alignment horizontal="left" vertical="center" indent="1"/>
    </xf>
    <xf numFmtId="0" fontId="19" fillId="6" borderId="1" xfId="0" applyFont="1" applyFill="1" applyBorder="1" applyAlignment="1">
      <alignment horizontal="left" vertical="center" indent="1"/>
    </xf>
    <xf numFmtId="0" fontId="19" fillId="6" borderId="6" xfId="0" applyFont="1" applyFill="1" applyBorder="1" applyAlignment="1">
      <alignment horizontal="left" vertical="center" indent="1"/>
    </xf>
    <xf numFmtId="0" fontId="20" fillId="0" borderId="7" xfId="0" applyFont="1" applyBorder="1"/>
    <xf numFmtId="0" fontId="21" fillId="4" borderId="7" xfId="0" applyFont="1" applyFill="1" applyBorder="1" applyAlignment="1">
      <alignment horizontal="left" vertical="center" indent="1"/>
    </xf>
    <xf numFmtId="0" fontId="22" fillId="4" borderId="0" xfId="0" applyFont="1" applyFill="1" applyAlignment="1">
      <alignment horizontal="left" vertical="center" indent="1"/>
    </xf>
    <xf numFmtId="0" fontId="22" fillId="4" borderId="8" xfId="0" applyFont="1" applyFill="1" applyBorder="1" applyAlignment="1">
      <alignment horizontal="left" vertical="center" indent="1"/>
    </xf>
    <xf numFmtId="0" fontId="13" fillId="0" borderId="0" xfId="0" applyFont="1" applyAlignment="1">
      <alignment horizontal="left" wrapText="1"/>
    </xf>
    <xf numFmtId="0" fontId="21" fillId="4" borderId="7" xfId="0" applyFont="1" applyFill="1" applyBorder="1" applyAlignment="1">
      <alignment horizontal="left" indent="1"/>
    </xf>
    <xf numFmtId="0" fontId="23" fillId="0" borderId="0" xfId="0" applyFont="1" applyAlignment="1">
      <alignment horizontal="left" indent="1"/>
    </xf>
    <xf numFmtId="0" fontId="23" fillId="0" borderId="8" xfId="0" applyFont="1" applyBorder="1" applyAlignment="1">
      <alignment horizontal="left" indent="1"/>
    </xf>
    <xf numFmtId="0" fontId="24" fillId="0" borderId="0" xfId="0" applyFont="1"/>
    <xf numFmtId="0" fontId="25" fillId="0" borderId="0" xfId="0" applyFont="1"/>
    <xf numFmtId="0" fontId="25" fillId="0" borderId="8" xfId="0" applyFont="1" applyBorder="1"/>
    <xf numFmtId="0" fontId="13" fillId="0" borderId="0" xfId="0" applyFont="1" applyAlignment="1">
      <alignment horizontal="left" wrapText="1" indent="1"/>
    </xf>
    <xf numFmtId="0" fontId="0" fillId="0" borderId="8" xfId="0" applyBorder="1" applyAlignment="1">
      <alignment horizontal="left" indent="1"/>
    </xf>
    <xf numFmtId="0" fontId="24" fillId="0" borderId="0" xfId="0" applyFont="1" applyAlignment="1">
      <alignment horizontal="left"/>
    </xf>
    <xf numFmtId="0" fontId="26" fillId="0" borderId="0" xfId="0" applyFont="1" applyAlignment="1">
      <alignment horizontal="left"/>
    </xf>
    <xf numFmtId="0" fontId="26" fillId="0" borderId="8" xfId="0" applyFont="1" applyBorder="1" applyAlignment="1">
      <alignment horizontal="left"/>
    </xf>
    <xf numFmtId="0" fontId="24" fillId="0" borderId="0" xfId="0" applyFont="1" applyFill="1" applyAlignment="1">
      <alignment horizontal="left" vertical="center" wrapText="1"/>
    </xf>
    <xf numFmtId="0" fontId="0" fillId="0" borderId="0" xfId="0" applyAlignment="1">
      <alignment horizontal="left" vertical="center" wrapText="1"/>
    </xf>
    <xf numFmtId="0" fontId="0" fillId="0" borderId="8" xfId="0" applyBorder="1" applyAlignment="1">
      <alignment horizontal="left" vertical="center" wrapText="1"/>
    </xf>
    <xf numFmtId="0" fontId="13" fillId="0" borderId="0" xfId="0" applyFont="1" applyFill="1" applyAlignment="1">
      <alignment horizontal="left" vertical="center" wrapText="1" indent="1"/>
    </xf>
    <xf numFmtId="0" fontId="0" fillId="0" borderId="0" xfId="0" applyAlignment="1">
      <alignment horizontal="left" vertical="center" wrapText="1" indent="1"/>
    </xf>
    <xf numFmtId="0" fontId="0" fillId="0" borderId="8" xfId="0" applyBorder="1" applyAlignment="1">
      <alignment horizontal="left" vertical="center" wrapText="1" indent="1"/>
    </xf>
    <xf numFmtId="0" fontId="24" fillId="0" borderId="0" xfId="0" applyFont="1" applyAlignment="1">
      <alignment horizontal="left" wrapText="1"/>
    </xf>
    <xf numFmtId="0" fontId="0" fillId="0" borderId="0" xfId="0" applyAlignment="1">
      <alignment horizontal="left"/>
    </xf>
    <xf numFmtId="0" fontId="0" fillId="0" borderId="8" xfId="0" applyBorder="1" applyAlignment="1">
      <alignment horizontal="left"/>
    </xf>
    <xf numFmtId="0" fontId="13" fillId="0" borderId="7" xfId="0" applyFont="1" applyBorder="1" applyAlignment="1">
      <alignment horizontal="center"/>
    </xf>
    <xf numFmtId="0" fontId="21" fillId="0" borderId="7" xfId="0" applyFont="1" applyFill="1" applyBorder="1" applyAlignment="1">
      <alignment horizontal="center" vertical="center"/>
    </xf>
    <xf numFmtId="0" fontId="26" fillId="0" borderId="0" xfId="0" applyFont="1"/>
    <xf numFmtId="0" fontId="26" fillId="0" borderId="8" xfId="0" applyFont="1" applyBorder="1"/>
    <xf numFmtId="0" fontId="0" fillId="0" borderId="8" xfId="0" applyBorder="1" applyAlignment="1">
      <alignment horizontal="left" wrapText="1" indent="1"/>
    </xf>
    <xf numFmtId="0" fontId="13" fillId="0" borderId="0" xfId="0" applyFont="1" applyAlignment="1">
      <alignment horizontal="left" indent="1"/>
    </xf>
    <xf numFmtId="0" fontId="0" fillId="0" borderId="0" xfId="0" applyAlignment="1">
      <alignment horizontal="left" indent="1"/>
    </xf>
    <xf numFmtId="0" fontId="24" fillId="0" borderId="0" xfId="0" applyFont="1" applyAlignment="1">
      <alignment wrapText="1"/>
    </xf>
    <xf numFmtId="0" fontId="24" fillId="0" borderId="8" xfId="0" applyFont="1" applyBorder="1" applyAlignment="1">
      <alignment wrapText="1"/>
    </xf>
    <xf numFmtId="0" fontId="27" fillId="0" borderId="0" xfId="0" applyFont="1" applyAlignment="1">
      <alignment horizontal="left" indent="1"/>
    </xf>
    <xf numFmtId="0" fontId="25" fillId="0" borderId="0" xfId="0" applyFont="1" applyAlignment="1">
      <alignment horizontal="left" indent="1"/>
    </xf>
    <xf numFmtId="0" fontId="25" fillId="0" borderId="8" xfId="0" applyFont="1" applyBorder="1" applyAlignment="1">
      <alignment horizontal="left" indent="1"/>
    </xf>
    <xf numFmtId="0" fontId="24" fillId="0" borderId="8" xfId="0" applyFont="1" applyBorder="1"/>
    <xf numFmtId="0" fontId="27" fillId="0" borderId="0" xfId="0" applyFont="1" applyAlignment="1">
      <alignment horizontal="left" wrapText="1" indent="1"/>
    </xf>
    <xf numFmtId="0" fontId="25" fillId="0" borderId="0" xfId="0" applyFont="1" applyAlignment="1">
      <alignment horizontal="left" wrapText="1" indent="1"/>
    </xf>
    <xf numFmtId="0" fontId="25" fillId="0" borderId="8" xfId="0" applyFont="1" applyBorder="1" applyAlignment="1">
      <alignment horizontal="left" wrapText="1" indent="1"/>
    </xf>
    <xf numFmtId="0" fontId="24" fillId="0" borderId="8" xfId="0" applyFont="1" applyBorder="1" applyAlignment="1">
      <alignment horizontal="left" wrapText="1"/>
    </xf>
    <xf numFmtId="0" fontId="24" fillId="0" borderId="8" xfId="0" applyFont="1" applyBorder="1" applyAlignment="1">
      <alignment horizontal="left"/>
    </xf>
    <xf numFmtId="0" fontId="27" fillId="0" borderId="0" xfId="0" applyFont="1" applyAlignment="1">
      <alignment horizontal="left" vertical="center" wrapText="1" indent="1"/>
    </xf>
    <xf numFmtId="0" fontId="25" fillId="0" borderId="8" xfId="0" applyFont="1" applyBorder="1" applyAlignment="1">
      <alignment horizontal="left" vertical="center" wrapText="1" indent="1"/>
    </xf>
    <xf numFmtId="0" fontId="16" fillId="5" borderId="9" xfId="0" applyFont="1" applyFill="1" applyBorder="1" applyAlignment="1">
      <alignment horizontal="left" indent="1"/>
    </xf>
    <xf numFmtId="0" fontId="0" fillId="0" borderId="10" xfId="0" applyBorder="1" applyAlignment="1">
      <alignment horizontal="left" indent="1"/>
    </xf>
    <xf numFmtId="0" fontId="0" fillId="0" borderId="11" xfId="0" applyBorder="1" applyAlignment="1">
      <alignment horizontal="left" indent="1"/>
    </xf>
    <xf numFmtId="0" fontId="0" fillId="0" borderId="12" xfId="0" applyBorder="1"/>
    <xf numFmtId="0" fontId="0" fillId="0" borderId="13" xfId="0" applyBorder="1"/>
    <xf numFmtId="0" fontId="0" fillId="0" borderId="14" xfId="0" applyBorder="1"/>
    <xf numFmtId="0" fontId="27" fillId="0" borderId="0" xfId="0" applyFont="1" applyAlignment="1">
      <alignment horizontal="left" vertical="top" wrapText="1" indent="1"/>
    </xf>
    <xf numFmtId="0" fontId="25" fillId="0" borderId="8" xfId="0" applyFont="1" applyBorder="1" applyAlignment="1">
      <alignment horizontal="left" vertical="top" wrapText="1" indent="1"/>
    </xf>
  </cellXfs>
  <cellStyles count="4">
    <cellStyle name="Comma" xfId="1" builtinId="3"/>
    <cellStyle name="Currency" xfId="2" builtinId="4"/>
    <cellStyle name="Normal" xfId="0" builtinId="0"/>
    <cellStyle name="Percent" xfId="3" builtinId="5"/>
  </cellStyles>
  <dxfs count="1">
    <dxf>
      <font>
        <condense val="0"/>
        <extend val="0"/>
        <color auto="1"/>
      </font>
    </dxf>
  </dxfs>
  <tableStyles count="0" defaultTableStyle="TableStyleMedium9" defaultPivotStyle="PivotStyleLight16"/>
  <colors>
    <mruColors>
      <color rgb="FFEAE5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6600825</xdr:colOff>
      <xdr:row>23</xdr:row>
      <xdr:rowOff>161925</xdr:rowOff>
    </xdr:from>
    <xdr:to>
      <xdr:col>0</xdr:col>
      <xdr:colOff>8270502</xdr:colOff>
      <xdr:row>23</xdr:row>
      <xdr:rowOff>533400</xdr:rowOff>
    </xdr:to>
    <xdr:pic>
      <xdr:nvPicPr>
        <xdr:cNvPr id="2" name="Picture 1">
          <a:extLst>
            <a:ext uri="{FF2B5EF4-FFF2-40B4-BE49-F238E27FC236}">
              <a16:creationId xmlns:a16="http://schemas.microsoft.com/office/drawing/2014/main" id="{A8F9B033-A5F4-4167-AF1C-2AE5768F61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00825" y="10896600"/>
          <a:ext cx="1669677"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390525</xdr:colOff>
          <xdr:row>1</xdr:row>
          <xdr:rowOff>0</xdr:rowOff>
        </xdr:from>
        <xdr:to>
          <xdr:col>11</xdr:col>
          <xdr:colOff>257175</xdr:colOff>
          <xdr:row>3</xdr:row>
          <xdr:rowOff>66675</xdr:rowOff>
        </xdr:to>
        <xdr:sp macro="" textlink="">
          <xdr:nvSpPr>
            <xdr:cNvPr id="1086" name="Button 62" hidden="1">
              <a:extLst>
                <a:ext uri="{63B3BB69-23CF-44E3-9099-C40C66FF867C}">
                  <a14:compatExt spid="_x0000_s1086"/>
                </a:ext>
                <a:ext uri="{FF2B5EF4-FFF2-40B4-BE49-F238E27FC236}">
                  <a16:creationId xmlns:a16="http://schemas.microsoft.com/office/drawing/2014/main" id="{00000000-0008-0000-0100-00003E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Reset Form</a:t>
              </a:r>
            </a:p>
          </xdr:txBody>
        </xdr:sp>
        <xdr:clientData fPrintsWithSheet="0"/>
      </xdr:twoCellAnchor>
    </mc:Choice>
    <mc:Fallback/>
  </mc:AlternateContent>
  <xdr:twoCellAnchor editAs="oneCell">
    <xdr:from>
      <xdr:col>7</xdr:col>
      <xdr:colOff>104775</xdr:colOff>
      <xdr:row>85</xdr:row>
      <xdr:rowOff>95250</xdr:rowOff>
    </xdr:from>
    <xdr:to>
      <xdr:col>8</xdr:col>
      <xdr:colOff>793377</xdr:colOff>
      <xdr:row>85</xdr:row>
      <xdr:rowOff>466725</xdr:rowOff>
    </xdr:to>
    <xdr:pic>
      <xdr:nvPicPr>
        <xdr:cNvPr id="2" name="Picture 1">
          <a:extLst>
            <a:ext uri="{FF2B5EF4-FFF2-40B4-BE49-F238E27FC236}">
              <a16:creationId xmlns:a16="http://schemas.microsoft.com/office/drawing/2014/main" id="{9DACD393-2532-4C45-AE72-DD3C2D9981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29425" y="19697700"/>
          <a:ext cx="1669677"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276225</xdr:colOff>
          <xdr:row>0</xdr:row>
          <xdr:rowOff>104775</xdr:rowOff>
        </xdr:from>
        <xdr:to>
          <xdr:col>12</xdr:col>
          <xdr:colOff>419100</xdr:colOff>
          <xdr:row>3</xdr:row>
          <xdr:rowOff>9525</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Reset Form</a:t>
              </a:r>
            </a:p>
          </xdr:txBody>
        </xdr:sp>
        <xdr:clientData fPrintsWithSheet="0"/>
      </xdr:twoCellAnchor>
    </mc:Choice>
    <mc:Fallback/>
  </mc:AlternateContent>
  <xdr:twoCellAnchor editAs="oneCell">
    <xdr:from>
      <xdr:col>8</xdr:col>
      <xdr:colOff>685800</xdr:colOff>
      <xdr:row>36</xdr:row>
      <xdr:rowOff>133350</xdr:rowOff>
    </xdr:from>
    <xdr:to>
      <xdr:col>9</xdr:col>
      <xdr:colOff>1117227</xdr:colOff>
      <xdr:row>36</xdr:row>
      <xdr:rowOff>504825</xdr:rowOff>
    </xdr:to>
    <xdr:pic>
      <xdr:nvPicPr>
        <xdr:cNvPr id="2" name="Picture 1">
          <a:extLst>
            <a:ext uri="{FF2B5EF4-FFF2-40B4-BE49-F238E27FC236}">
              <a16:creationId xmlns:a16="http://schemas.microsoft.com/office/drawing/2014/main" id="{4D2CA531-1B41-4C6C-A6E7-729A586D4B7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86525" y="8458200"/>
          <a:ext cx="1669677"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152400</xdr:colOff>
      <xdr:row>64</xdr:row>
      <xdr:rowOff>104775</xdr:rowOff>
    </xdr:from>
    <xdr:to>
      <xdr:col>9</xdr:col>
      <xdr:colOff>1822077</xdr:colOff>
      <xdr:row>64</xdr:row>
      <xdr:rowOff>476250</xdr:rowOff>
    </xdr:to>
    <xdr:pic>
      <xdr:nvPicPr>
        <xdr:cNvPr id="3" name="Picture 2">
          <a:extLst>
            <a:ext uri="{FF2B5EF4-FFF2-40B4-BE49-F238E27FC236}">
              <a16:creationId xmlns:a16="http://schemas.microsoft.com/office/drawing/2014/main" id="{97F638AB-A7D5-42BB-AFE5-AF70FCB44A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00750" y="11439525"/>
          <a:ext cx="1669677"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HIG Color and Fonts Theme">
  <a:themeElements>
    <a:clrScheme name="HIG Theme Colors">
      <a:dk1>
        <a:sysClr val="windowText" lastClr="000000"/>
      </a:dk1>
      <a:lt1>
        <a:srgbClr val="FFFFFF"/>
      </a:lt1>
      <a:dk2>
        <a:srgbClr val="75013F"/>
      </a:dk2>
      <a:lt2>
        <a:srgbClr val="FE3082"/>
      </a:lt2>
      <a:accent1>
        <a:srgbClr val="BF4A24"/>
      </a:accent1>
      <a:accent2>
        <a:srgbClr val="7A9900"/>
      </a:accent2>
      <a:accent3>
        <a:srgbClr val="367A3D"/>
      </a:accent3>
      <a:accent4>
        <a:srgbClr val="12543D"/>
      </a:accent4>
      <a:accent5>
        <a:srgbClr val="818284"/>
      </a:accent5>
      <a:accent6>
        <a:srgbClr val="1C2E5E"/>
      </a:accent6>
      <a:hlink>
        <a:srgbClr val="0D5996"/>
      </a:hlink>
      <a:folHlink>
        <a:srgbClr val="000000"/>
      </a:folHlink>
    </a:clrScheme>
    <a:fontScheme name="The Hartford Fonts">
      <a:majorFont>
        <a:latin typeface="Trust Hartford Serif"/>
        <a:ea typeface=""/>
        <a:cs typeface=""/>
      </a:majorFont>
      <a:minorFont>
        <a:latin typeface="Trust Hartford Sans"/>
        <a:ea typeface=""/>
        <a:cs typeface=""/>
      </a:minorFont>
    </a:fontScheme>
    <a:fmtScheme name="Flat">
      <a:fillStyleLst>
        <a:solidFill>
          <a:schemeClr val="phClr"/>
        </a:solidFill>
        <a:solidFill>
          <a:schemeClr val="phClr">
            <a:tint val="50000"/>
          </a:schemeClr>
        </a:solidFill>
        <a:solidFill>
          <a:schemeClr val="phClr">
            <a:shade val="65000"/>
          </a:schemeClr>
        </a:solidFill>
      </a:fillStyleLst>
      <a:lnStyleLst>
        <a:ln w="3175" cap="flat" cmpd="sng" algn="ctr">
          <a:solidFill>
            <a:schemeClr val="phClr">
              <a:shade val="65000"/>
            </a:schemeClr>
          </a:solidFill>
          <a:prstDash val="solid"/>
        </a:ln>
        <a:ln w="3175" cap="flat" cmpd="sng" algn="ctr">
          <a:solidFill>
            <a:schemeClr val="phClr"/>
          </a:solidFill>
          <a:prstDash val="solid"/>
        </a:ln>
        <a:ln w="0" cap="flat" cmpd="sng" algn="ctr">
          <a:noFill/>
        </a:ln>
      </a:lnStyleLst>
      <a:effectStyleLst>
        <a:effectStyle>
          <a:effectLst>
            <a:blur/>
          </a:effectLst>
        </a:effectStyle>
        <a:effectStyle>
          <a:effectLst>
            <a:blur/>
          </a:effectLst>
        </a:effectStyle>
        <a:effectStyle>
          <a:effectLst>
            <a:fillOverlay blend="darken">
              <a:solidFill>
                <a:schemeClr val="phClr">
                  <a:shade val="30000"/>
                </a:schemeClr>
              </a:solidFill>
            </a:fillOverlay>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custClrLst>
    <a:custClr name="Burgundy">
      <a:srgbClr val="75013F"/>
    </a:custClr>
    <a:custClr name="Pink">
      <a:srgbClr val="FE3082"/>
    </a:custClr>
    <a:custClr name="Tan">
      <a:srgbClr val="EBE5DF"/>
    </a:custClr>
    <a:custClr name="Tangerine">
      <a:srgbClr val="F59900"/>
    </a:custClr>
    <a:custClr name="Burnt Orange">
      <a:srgbClr val="BF4A24"/>
    </a:custClr>
    <a:custClr name="Yellow Green">
      <a:srgbClr val="7A9900"/>
    </a:custClr>
    <a:custClr name="Dark Yellow Green">
      <a:srgbClr val="367A3D"/>
    </a:custClr>
    <a:custClr name="Green">
      <a:srgbClr val="3DA373"/>
    </a:custClr>
    <a:custClr name="Dark Green">
      <a:srgbClr val="12543D"/>
    </a:custClr>
    <a:custClr name="Light Blue">
      <a:srgbClr val="73A3C2"/>
    </a:custClr>
    <a:custClr name="Dark Blue">
      <a:srgbClr val="1C2E5E"/>
    </a:custClr>
    <a:custClr name="Grey">
      <a:srgbClr val="808080"/>
    </a:custClr>
  </a:custClrLst>
  <a:extLst>
    <a:ext uri="{05A4C25C-085E-4340-85A3-A5531E510DB2}">
      <thm15:themeFamily xmlns:thm15="http://schemas.microsoft.com/office/thememl/2012/main" name="HIG Color and Fonts Theme" id="{44DF1FC5-9887-4D82-A189-314999C2763A}" vid="{04BA3F5F-5BCB-4C3C-99D1-665C531A1D16}"/>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8C986-43F1-4248-91D7-71EE2F95F56E}">
  <sheetPr codeName="Sheet1"/>
  <dimension ref="A1:A24"/>
  <sheetViews>
    <sheetView zoomScaleNormal="100" workbookViewId="0">
      <selection activeCell="C3" sqref="C3"/>
    </sheetView>
  </sheetViews>
  <sheetFormatPr defaultRowHeight="12.75" x14ac:dyDescent="0.2"/>
  <cols>
    <col min="1" max="1" width="127.85546875" style="12" customWidth="1"/>
    <col min="2" max="16384" width="9.140625" style="12"/>
  </cols>
  <sheetData>
    <row r="1" spans="1:1" ht="54" customHeight="1" x14ac:dyDescent="0.2">
      <c r="A1" s="13" t="s">
        <v>163</v>
      </c>
    </row>
    <row r="2" spans="1:1" ht="6" customHeight="1" x14ac:dyDescent="0.5">
      <c r="A2" s="14"/>
    </row>
    <row r="3" spans="1:1" ht="158.25" x14ac:dyDescent="0.2">
      <c r="A3" s="15" t="s">
        <v>139</v>
      </c>
    </row>
    <row r="4" spans="1:1" ht="6" customHeight="1" x14ac:dyDescent="0.2">
      <c r="A4" s="16"/>
    </row>
    <row r="5" spans="1:1" ht="52.5" customHeight="1" x14ac:dyDescent="0.2">
      <c r="A5" s="15" t="s">
        <v>140</v>
      </c>
    </row>
    <row r="6" spans="1:1" ht="6" customHeight="1" x14ac:dyDescent="0.2">
      <c r="A6" s="16"/>
    </row>
    <row r="7" spans="1:1" ht="66" customHeight="1" x14ac:dyDescent="0.2">
      <c r="A7" s="15" t="s">
        <v>141</v>
      </c>
    </row>
    <row r="8" spans="1:1" ht="6" customHeight="1" x14ac:dyDescent="0.2">
      <c r="A8" s="16"/>
    </row>
    <row r="9" spans="1:1" ht="67.5" customHeight="1" x14ac:dyDescent="0.2">
      <c r="A9" s="15" t="s">
        <v>142</v>
      </c>
    </row>
    <row r="10" spans="1:1" ht="6" customHeight="1" x14ac:dyDescent="0.2">
      <c r="A10" s="16"/>
    </row>
    <row r="11" spans="1:1" ht="21" customHeight="1" x14ac:dyDescent="0.2">
      <c r="A11" s="17" t="s">
        <v>133</v>
      </c>
    </row>
    <row r="12" spans="1:1" ht="6" customHeight="1" x14ac:dyDescent="0.2">
      <c r="A12" s="16"/>
    </row>
    <row r="13" spans="1:1" ht="66.75" customHeight="1" x14ac:dyDescent="0.2">
      <c r="A13" s="15" t="s">
        <v>143</v>
      </c>
    </row>
    <row r="14" spans="1:1" ht="6" customHeight="1" x14ac:dyDescent="0.2">
      <c r="A14" s="16"/>
    </row>
    <row r="15" spans="1:1" ht="80.25" customHeight="1" x14ac:dyDescent="0.2">
      <c r="A15" s="15" t="s">
        <v>144</v>
      </c>
    </row>
    <row r="16" spans="1:1" ht="6" customHeight="1" x14ac:dyDescent="0.2">
      <c r="A16" s="16"/>
    </row>
    <row r="17" spans="1:1" ht="54" customHeight="1" x14ac:dyDescent="0.2">
      <c r="A17" s="15" t="s">
        <v>145</v>
      </c>
    </row>
    <row r="18" spans="1:1" ht="6" customHeight="1" x14ac:dyDescent="0.2">
      <c r="A18" s="16"/>
    </row>
    <row r="19" spans="1:1" ht="62.25" customHeight="1" x14ac:dyDescent="0.2">
      <c r="A19" s="15" t="s">
        <v>146</v>
      </c>
    </row>
    <row r="20" spans="1:1" ht="6" customHeight="1" x14ac:dyDescent="0.2">
      <c r="A20" s="16"/>
    </row>
    <row r="21" spans="1:1" ht="58.5" x14ac:dyDescent="0.2">
      <c r="A21" s="15" t="s">
        <v>147</v>
      </c>
    </row>
    <row r="22" spans="1:1" ht="15.75" x14ac:dyDescent="0.2">
      <c r="A22" s="16"/>
    </row>
    <row r="23" spans="1:1" ht="28.5" x14ac:dyDescent="0.2">
      <c r="A23" s="18" t="s">
        <v>134</v>
      </c>
    </row>
    <row r="24" spans="1:1" ht="57.75" customHeight="1" thickBot="1" x14ac:dyDescent="0.25">
      <c r="A24" s="19"/>
    </row>
  </sheetData>
  <sheetProtection selectLockedCells="1"/>
  <phoneticPr fontId="8" type="noConversion"/>
  <pageMargins left="0.75" right="0.75" top="1" bottom="1" header="0.5" footer="0.5"/>
  <pageSetup scale="9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C5CA5-DEFD-48E0-9B4A-A9914C7C652B}">
  <sheetPr codeName="Sheet2">
    <pageSetUpPr fitToPage="1"/>
  </sheetPr>
  <dimension ref="A1:K104"/>
  <sheetViews>
    <sheetView zoomScaleNormal="100" zoomScaleSheetLayoutView="100" workbookViewId="0">
      <pane ySplit="8" topLeftCell="A57" activePane="bottomLeft" state="frozen"/>
      <selection activeCell="E7" sqref="E7"/>
      <selection pane="bottomLeft" activeCell="C60" sqref="C60:D60"/>
    </sheetView>
  </sheetViews>
  <sheetFormatPr defaultRowHeight="12.75" x14ac:dyDescent="0.2"/>
  <cols>
    <col min="1" max="1" width="9.42578125" style="7" customWidth="1"/>
    <col min="2" max="2" width="5.42578125" style="2" customWidth="1"/>
    <col min="3" max="3" width="7.28515625" style="2" customWidth="1"/>
    <col min="4" max="4" width="46.85546875" style="2" customWidth="1"/>
    <col min="5" max="5" width="14.7109375" style="2" customWidth="1"/>
    <col min="6" max="6" width="2.42578125" style="2" customWidth="1"/>
    <col min="7" max="7" width="14.7109375" style="2" customWidth="1"/>
    <col min="8" max="8" width="14.7109375" style="4" customWidth="1"/>
    <col min="9" max="9" width="14.7109375" style="3" customWidth="1"/>
    <col min="10" max="10" width="12.42578125" style="2" customWidth="1"/>
    <col min="11" max="16384" width="9.140625" style="2"/>
  </cols>
  <sheetData>
    <row r="1" spans="1:9" x14ac:dyDescent="0.2">
      <c r="A1" s="196" t="s">
        <v>157</v>
      </c>
      <c r="B1" s="197"/>
      <c r="C1" s="197"/>
      <c r="D1" s="197"/>
      <c r="E1" s="197"/>
      <c r="F1" s="197"/>
      <c r="G1" s="197"/>
      <c r="H1" s="197"/>
      <c r="I1" s="197"/>
    </row>
    <row r="2" spans="1:9" x14ac:dyDescent="0.2">
      <c r="A2" s="197"/>
      <c r="B2" s="197"/>
      <c r="C2" s="197"/>
      <c r="D2" s="197"/>
      <c r="E2" s="197"/>
      <c r="F2" s="197"/>
      <c r="G2" s="197"/>
      <c r="H2" s="197"/>
      <c r="I2" s="197"/>
    </row>
    <row r="3" spans="1:9" ht="23.25" customHeight="1" x14ac:dyDescent="0.2">
      <c r="A3" s="197"/>
      <c r="B3" s="197"/>
      <c r="C3" s="197"/>
      <c r="D3" s="197"/>
      <c r="E3" s="197"/>
      <c r="F3" s="197"/>
      <c r="G3" s="197"/>
      <c r="H3" s="197"/>
      <c r="I3" s="197"/>
    </row>
    <row r="4" spans="1:9" ht="11.25" customHeight="1" x14ac:dyDescent="0.25">
      <c r="A4" s="223"/>
      <c r="B4" s="224"/>
      <c r="C4" s="224"/>
      <c r="D4" s="224"/>
      <c r="E4" s="224"/>
      <c r="F4" s="224"/>
      <c r="G4" s="224"/>
      <c r="H4" s="224"/>
      <c r="I4" s="225"/>
    </row>
    <row r="5" spans="1:9" s="21" customFormat="1" ht="30" customHeight="1" thickBot="1" x14ac:dyDescent="0.25">
      <c r="A5" s="210" t="s">
        <v>35</v>
      </c>
      <c r="B5" s="210"/>
      <c r="C5" s="210"/>
      <c r="D5" s="198"/>
      <c r="E5" s="199"/>
      <c r="F5" s="120"/>
      <c r="G5" s="211" t="s">
        <v>36</v>
      </c>
      <c r="H5" s="210"/>
      <c r="I5" s="65"/>
    </row>
    <row r="6" spans="1:9" ht="16.5" thickTop="1" x14ac:dyDescent="0.25">
      <c r="A6" s="214"/>
      <c r="B6" s="215"/>
      <c r="C6" s="215"/>
      <c r="D6" s="216"/>
      <c r="E6" s="118"/>
      <c r="F6" s="121"/>
      <c r="G6" s="119"/>
      <c r="H6" s="123"/>
      <c r="I6" s="117"/>
    </row>
    <row r="7" spans="1:9" s="8" customFormat="1" ht="35.25" customHeight="1" x14ac:dyDescent="0.2">
      <c r="A7" s="217"/>
      <c r="B7" s="218"/>
      <c r="C7" s="218"/>
      <c r="D7" s="219"/>
      <c r="E7" s="27" t="s">
        <v>11</v>
      </c>
      <c r="F7" s="122"/>
      <c r="G7" s="213" t="s">
        <v>0</v>
      </c>
      <c r="H7" s="213"/>
      <c r="I7" s="213"/>
    </row>
    <row r="8" spans="1:9" s="1" customFormat="1" ht="28.5" customHeight="1" x14ac:dyDescent="0.2">
      <c r="A8" s="220"/>
      <c r="B8" s="221"/>
      <c r="C8" s="221"/>
      <c r="D8" s="222"/>
      <c r="E8" s="28" t="s">
        <v>1</v>
      </c>
      <c r="F8" s="115"/>
      <c r="G8" s="28" t="s">
        <v>2</v>
      </c>
      <c r="H8" s="29" t="s">
        <v>13</v>
      </c>
      <c r="I8" s="30" t="s">
        <v>4</v>
      </c>
    </row>
    <row r="9" spans="1:9" ht="17.25" customHeight="1" x14ac:dyDescent="0.35">
      <c r="A9" s="31" t="s">
        <v>14</v>
      </c>
      <c r="B9" s="32" t="s">
        <v>135</v>
      </c>
      <c r="C9" s="33"/>
      <c r="D9" s="33"/>
      <c r="E9" s="34"/>
      <c r="F9" s="116"/>
      <c r="G9" s="34"/>
      <c r="H9" s="36"/>
      <c r="I9" s="37"/>
    </row>
    <row r="10" spans="1:9" ht="17.25" customHeight="1" x14ac:dyDescent="0.3">
      <c r="A10" s="200"/>
      <c r="B10" s="230"/>
      <c r="C10" s="39" t="s">
        <v>87</v>
      </c>
      <c r="D10" s="39"/>
      <c r="E10" s="40"/>
      <c r="F10" s="106"/>
      <c r="G10" s="40"/>
      <c r="H10" s="36"/>
      <c r="I10" s="37"/>
    </row>
    <row r="11" spans="1:9" ht="17.25" customHeight="1" x14ac:dyDescent="0.3">
      <c r="A11" s="201"/>
      <c r="B11" s="205"/>
      <c r="C11" s="39" t="s">
        <v>89</v>
      </c>
      <c r="D11" s="39"/>
      <c r="E11" s="40"/>
      <c r="F11" s="106"/>
      <c r="G11" s="40"/>
      <c r="H11" s="36"/>
      <c r="I11" s="37"/>
    </row>
    <row r="12" spans="1:9" ht="17.25" customHeight="1" x14ac:dyDescent="0.3">
      <c r="A12" s="201"/>
      <c r="B12" s="205"/>
      <c r="C12" s="39" t="s">
        <v>93</v>
      </c>
      <c r="D12" s="39"/>
      <c r="E12" s="40"/>
      <c r="F12" s="106"/>
      <c r="G12" s="40"/>
      <c r="H12" s="36"/>
      <c r="I12" s="37"/>
    </row>
    <row r="13" spans="1:9" ht="17.25" customHeight="1" x14ac:dyDescent="0.3">
      <c r="A13" s="201"/>
      <c r="B13" s="205"/>
      <c r="C13" s="39" t="s">
        <v>95</v>
      </c>
      <c r="D13" s="39"/>
      <c r="E13" s="40"/>
      <c r="F13" s="105"/>
      <c r="G13" s="40"/>
      <c r="H13" s="36"/>
      <c r="I13" s="37"/>
    </row>
    <row r="14" spans="1:9" ht="17.25" customHeight="1" thickBot="1" x14ac:dyDescent="0.35">
      <c r="A14" s="201"/>
      <c r="B14" s="242"/>
      <c r="C14" s="68" t="s">
        <v>94</v>
      </c>
      <c r="D14" s="68"/>
      <c r="E14" s="69"/>
      <c r="F14" s="106"/>
      <c r="G14" s="69"/>
      <c r="H14" s="36"/>
      <c r="I14" s="37"/>
    </row>
    <row r="15" spans="1:9" ht="17.25" customHeight="1" thickTop="1" x14ac:dyDescent="0.3">
      <c r="A15" s="202"/>
      <c r="B15" s="78" t="s">
        <v>88</v>
      </c>
      <c r="C15" s="66"/>
      <c r="D15" s="66"/>
      <c r="E15" s="67">
        <f>SUM(E10:E14)</f>
        <v>0</v>
      </c>
      <c r="F15" s="114"/>
      <c r="G15" s="67">
        <f>SUM(G10:G14)</f>
        <v>0</v>
      </c>
      <c r="H15" s="36"/>
      <c r="I15" s="37">
        <f>G15</f>
        <v>0</v>
      </c>
    </row>
    <row r="16" spans="1:9" ht="17.25" customHeight="1" x14ac:dyDescent="0.35">
      <c r="A16" s="41" t="s">
        <v>15</v>
      </c>
      <c r="B16" s="32" t="s">
        <v>3</v>
      </c>
      <c r="C16" s="33"/>
      <c r="D16" s="33"/>
      <c r="E16" s="39"/>
      <c r="F16" s="105"/>
      <c r="G16" s="39"/>
      <c r="H16" s="42"/>
      <c r="I16" s="37"/>
    </row>
    <row r="17" spans="1:9" ht="17.25" customHeight="1" x14ac:dyDescent="0.3">
      <c r="A17" s="203"/>
      <c r="B17" s="204"/>
      <c r="C17" s="39" t="s">
        <v>92</v>
      </c>
      <c r="D17" s="39"/>
      <c r="E17" s="40"/>
      <c r="F17" s="106"/>
      <c r="G17" s="40"/>
      <c r="H17" s="43">
        <v>0</v>
      </c>
      <c r="I17" s="37">
        <f>G17*-(1-H17)</f>
        <v>0</v>
      </c>
    </row>
    <row r="18" spans="1:9" ht="17.25" customHeight="1" x14ac:dyDescent="0.3">
      <c r="A18" s="201"/>
      <c r="B18" s="205"/>
      <c r="C18" s="39" t="s">
        <v>90</v>
      </c>
      <c r="D18" s="39"/>
      <c r="E18" s="40"/>
      <c r="F18" s="105"/>
      <c r="G18" s="40"/>
      <c r="H18" s="43">
        <v>0</v>
      </c>
      <c r="I18" s="37">
        <f>G18*-(1-H18)</f>
        <v>0</v>
      </c>
    </row>
    <row r="19" spans="1:9" ht="17.25" customHeight="1" x14ac:dyDescent="0.3">
      <c r="A19" s="201"/>
      <c r="B19" s="205"/>
      <c r="C19" s="39" t="s">
        <v>91</v>
      </c>
      <c r="D19" s="39"/>
      <c r="E19" s="40"/>
      <c r="F19" s="106"/>
      <c r="G19" s="40"/>
      <c r="H19" s="43">
        <v>0</v>
      </c>
      <c r="I19" s="37">
        <f>G19*-(1-H19)</f>
        <v>0</v>
      </c>
    </row>
    <row r="20" spans="1:9" s="3" customFormat="1" ht="17.25" customHeight="1" x14ac:dyDescent="0.3">
      <c r="A20" s="201"/>
      <c r="B20" s="205"/>
      <c r="C20" s="44" t="s">
        <v>158</v>
      </c>
      <c r="D20" s="37"/>
      <c r="E20" s="37"/>
      <c r="F20" s="112"/>
      <c r="G20" s="37"/>
      <c r="H20" s="36"/>
      <c r="I20" s="37"/>
    </row>
    <row r="21" spans="1:9" ht="17.25" customHeight="1" x14ac:dyDescent="0.3">
      <c r="A21" s="201"/>
      <c r="B21" s="205"/>
      <c r="C21" s="204"/>
      <c r="D21" s="45" t="s">
        <v>17</v>
      </c>
      <c r="E21" s="40"/>
      <c r="F21" s="106"/>
      <c r="G21" s="40"/>
      <c r="H21" s="36"/>
      <c r="I21" s="37"/>
    </row>
    <row r="22" spans="1:9" ht="17.25" customHeight="1" x14ac:dyDescent="0.3">
      <c r="A22" s="201"/>
      <c r="B22" s="205"/>
      <c r="C22" s="205"/>
      <c r="D22" s="39" t="s">
        <v>18</v>
      </c>
      <c r="E22" s="40"/>
      <c r="F22" s="106"/>
      <c r="G22" s="40"/>
      <c r="H22" s="36"/>
      <c r="I22" s="37"/>
    </row>
    <row r="23" spans="1:9" ht="17.25" customHeight="1" thickBot="1" x14ac:dyDescent="0.35">
      <c r="A23" s="201"/>
      <c r="B23" s="205"/>
      <c r="C23" s="205"/>
      <c r="D23" s="68" t="s">
        <v>19</v>
      </c>
      <c r="E23" s="69"/>
      <c r="F23" s="106"/>
      <c r="G23" s="69"/>
      <c r="H23" s="36"/>
      <c r="I23" s="37"/>
    </row>
    <row r="24" spans="1:9" s="3" customFormat="1" ht="17.25" customHeight="1" thickTop="1" x14ac:dyDescent="0.3">
      <c r="A24" s="201"/>
      <c r="B24" s="205"/>
      <c r="C24" s="206"/>
      <c r="D24" s="70" t="s">
        <v>20</v>
      </c>
      <c r="E24" s="70">
        <f>SUM(E21:E23)</f>
        <v>0</v>
      </c>
      <c r="F24" s="111"/>
      <c r="G24" s="70">
        <f>SUM(G21:G23)</f>
        <v>0</v>
      </c>
      <c r="H24" s="46">
        <v>0</v>
      </c>
      <c r="I24" s="46">
        <f>G24*-(1-H24)</f>
        <v>0</v>
      </c>
    </row>
    <row r="25" spans="1:9" s="5" customFormat="1" ht="17.25" customHeight="1" x14ac:dyDescent="0.3">
      <c r="A25" s="201"/>
      <c r="B25" s="205"/>
      <c r="C25" s="212" t="s">
        <v>82</v>
      </c>
      <c r="D25" s="212"/>
      <c r="E25" s="40"/>
      <c r="F25" s="106"/>
      <c r="G25" s="40"/>
      <c r="H25" s="43">
        <v>0</v>
      </c>
      <c r="I25" s="37">
        <f>G25*-(1-H25)</f>
        <v>0</v>
      </c>
    </row>
    <row r="26" spans="1:9" ht="17.25" customHeight="1" thickBot="1" x14ac:dyDescent="0.35">
      <c r="A26" s="201"/>
      <c r="B26" s="205"/>
      <c r="C26" s="208" t="s">
        <v>82</v>
      </c>
      <c r="D26" s="208"/>
      <c r="E26" s="69"/>
      <c r="F26" s="105"/>
      <c r="G26" s="69"/>
      <c r="H26" s="72">
        <v>0</v>
      </c>
      <c r="I26" s="73">
        <f>G26*-(1-H26)</f>
        <v>0</v>
      </c>
    </row>
    <row r="27" spans="1:9" s="3" customFormat="1" ht="17.25" customHeight="1" thickTop="1" x14ac:dyDescent="0.3">
      <c r="A27" s="202"/>
      <c r="B27" s="206"/>
      <c r="C27" s="70" t="s">
        <v>75</v>
      </c>
      <c r="D27" s="70"/>
      <c r="E27" s="70">
        <f>SUM(E17:E19)+E24+SUM(E25:E26)</f>
        <v>0</v>
      </c>
      <c r="F27" s="111"/>
      <c r="G27" s="70">
        <f>SUM(G17:G19)+G24+SUM(G25:G26)</f>
        <v>0</v>
      </c>
      <c r="H27" s="71"/>
      <c r="I27" s="70">
        <f>SUM(I17:I26)</f>
        <v>0</v>
      </c>
    </row>
    <row r="28" spans="1:9" ht="17.25" customHeight="1" x14ac:dyDescent="0.35">
      <c r="A28" s="31" t="s">
        <v>16</v>
      </c>
      <c r="B28" s="32" t="s">
        <v>76</v>
      </c>
      <c r="C28" s="33"/>
      <c r="D28" s="33"/>
      <c r="E28" s="39"/>
      <c r="F28" s="106"/>
      <c r="G28" s="39"/>
      <c r="H28" s="42"/>
      <c r="I28" s="37"/>
    </row>
    <row r="29" spans="1:9" ht="17.25" customHeight="1" x14ac:dyDescent="0.3">
      <c r="A29" s="203"/>
      <c r="B29" s="204"/>
      <c r="C29" s="47" t="s">
        <v>78</v>
      </c>
      <c r="D29" s="39"/>
      <c r="E29" s="39"/>
      <c r="F29" s="105"/>
      <c r="G29" s="39"/>
      <c r="H29" s="42"/>
      <c r="I29" s="37"/>
    </row>
    <row r="30" spans="1:9" ht="17.25" customHeight="1" x14ac:dyDescent="0.3">
      <c r="A30" s="201"/>
      <c r="B30" s="205"/>
      <c r="C30" s="204"/>
      <c r="D30" s="39" t="s">
        <v>17</v>
      </c>
      <c r="E30" s="40"/>
      <c r="F30" s="106"/>
      <c r="G30" s="40"/>
      <c r="H30" s="36"/>
      <c r="I30" s="37"/>
    </row>
    <row r="31" spans="1:9" ht="17.25" customHeight="1" x14ac:dyDescent="0.3">
      <c r="A31" s="201"/>
      <c r="B31" s="205"/>
      <c r="C31" s="205"/>
      <c r="D31" s="39" t="s">
        <v>18</v>
      </c>
      <c r="E31" s="40"/>
      <c r="F31" s="106"/>
      <c r="G31" s="40"/>
      <c r="H31" s="36"/>
      <c r="I31" s="37"/>
    </row>
    <row r="32" spans="1:9" ht="17.25" customHeight="1" thickBot="1" x14ac:dyDescent="0.35">
      <c r="A32" s="201"/>
      <c r="B32" s="205"/>
      <c r="C32" s="205"/>
      <c r="D32" s="68" t="s">
        <v>19</v>
      </c>
      <c r="E32" s="69"/>
      <c r="F32" s="105"/>
      <c r="G32" s="69"/>
      <c r="H32" s="36"/>
      <c r="I32" s="76"/>
    </row>
    <row r="33" spans="1:9" ht="17.25" customHeight="1" thickTop="1" x14ac:dyDescent="0.3">
      <c r="A33" s="201"/>
      <c r="B33" s="205"/>
      <c r="C33" s="206"/>
      <c r="D33" s="70" t="s">
        <v>21</v>
      </c>
      <c r="E33" s="75">
        <f>SUM(E30:E32)</f>
        <v>0</v>
      </c>
      <c r="F33" s="112"/>
      <c r="G33" s="74">
        <f>SUM(G30:G32)</f>
        <v>0</v>
      </c>
      <c r="H33" s="43">
        <v>1</v>
      </c>
      <c r="I33" s="77">
        <f>G33*-(1-H33)</f>
        <v>0</v>
      </c>
    </row>
    <row r="34" spans="1:9" ht="17.25" customHeight="1" x14ac:dyDescent="0.3">
      <c r="A34" s="201"/>
      <c r="B34" s="205"/>
      <c r="C34" s="39" t="s">
        <v>96</v>
      </c>
      <c r="D34" s="37"/>
      <c r="E34" s="48"/>
      <c r="F34" s="112"/>
      <c r="G34" s="40"/>
      <c r="H34" s="43">
        <v>1</v>
      </c>
      <c r="I34" s="37">
        <f t="shared" ref="I34:I47" si="0">G34*-(1-H34)</f>
        <v>0</v>
      </c>
    </row>
    <row r="35" spans="1:9" ht="17.25" customHeight="1" x14ac:dyDescent="0.3">
      <c r="A35" s="201"/>
      <c r="B35" s="205"/>
      <c r="C35" s="39" t="s">
        <v>99</v>
      </c>
      <c r="D35" s="37"/>
      <c r="E35" s="48"/>
      <c r="F35" s="113"/>
      <c r="G35" s="40"/>
      <c r="H35" s="43">
        <v>1</v>
      </c>
      <c r="I35" s="37">
        <f t="shared" si="0"/>
        <v>0</v>
      </c>
    </row>
    <row r="36" spans="1:9" ht="17.25" customHeight="1" x14ac:dyDescent="0.3">
      <c r="A36" s="201"/>
      <c r="B36" s="205"/>
      <c r="C36" s="39" t="s">
        <v>5</v>
      </c>
      <c r="D36" s="39"/>
      <c r="E36" s="40"/>
      <c r="F36" s="106"/>
      <c r="G36" s="40"/>
      <c r="H36" s="43">
        <v>1</v>
      </c>
      <c r="I36" s="37">
        <f t="shared" si="0"/>
        <v>0</v>
      </c>
    </row>
    <row r="37" spans="1:9" ht="17.25" customHeight="1" x14ac:dyDescent="0.3">
      <c r="A37" s="201"/>
      <c r="B37" s="205"/>
      <c r="C37" s="39" t="s">
        <v>6</v>
      </c>
      <c r="D37" s="39"/>
      <c r="E37" s="40"/>
      <c r="F37" s="107"/>
      <c r="G37" s="40"/>
      <c r="H37" s="43">
        <v>0</v>
      </c>
      <c r="I37" s="37">
        <f t="shared" si="0"/>
        <v>0</v>
      </c>
    </row>
    <row r="38" spans="1:9" ht="17.25" customHeight="1" x14ac:dyDescent="0.3">
      <c r="A38" s="201"/>
      <c r="B38" s="205"/>
      <c r="C38" s="39" t="s">
        <v>97</v>
      </c>
      <c r="D38" s="39"/>
      <c r="E38" s="40"/>
      <c r="F38" s="105"/>
      <c r="G38" s="40"/>
      <c r="H38" s="43">
        <v>0.5</v>
      </c>
      <c r="I38" s="37">
        <f t="shared" si="0"/>
        <v>0</v>
      </c>
    </row>
    <row r="39" spans="1:9" ht="17.25" customHeight="1" x14ac:dyDescent="0.3">
      <c r="A39" s="201"/>
      <c r="B39" s="205"/>
      <c r="C39" s="39" t="s">
        <v>12</v>
      </c>
      <c r="D39" s="39"/>
      <c r="E39" s="40"/>
      <c r="F39" s="106"/>
      <c r="G39" s="40"/>
      <c r="H39" s="43">
        <v>1</v>
      </c>
      <c r="I39" s="37">
        <f t="shared" si="0"/>
        <v>0</v>
      </c>
    </row>
    <row r="40" spans="1:9" ht="17.25" customHeight="1" x14ac:dyDescent="0.3">
      <c r="A40" s="201"/>
      <c r="B40" s="205"/>
      <c r="C40" s="39" t="s">
        <v>7</v>
      </c>
      <c r="D40" s="39"/>
      <c r="E40" s="40"/>
      <c r="F40" s="105"/>
      <c r="G40" s="40"/>
      <c r="H40" s="43">
        <v>1</v>
      </c>
      <c r="I40" s="37">
        <f t="shared" si="0"/>
        <v>0</v>
      </c>
    </row>
    <row r="41" spans="1:9" ht="17.25" customHeight="1" x14ac:dyDescent="0.3">
      <c r="A41" s="201"/>
      <c r="B41" s="205"/>
      <c r="C41" s="39" t="s">
        <v>8</v>
      </c>
      <c r="D41" s="39"/>
      <c r="E41" s="40"/>
      <c r="F41" s="106"/>
      <c r="G41" s="40"/>
      <c r="H41" s="43">
        <v>0.5</v>
      </c>
      <c r="I41" s="37">
        <f t="shared" si="0"/>
        <v>0</v>
      </c>
    </row>
    <row r="42" spans="1:9" ht="17.25" customHeight="1" x14ac:dyDescent="0.3">
      <c r="A42" s="201"/>
      <c r="B42" s="205"/>
      <c r="C42" s="39" t="s">
        <v>9</v>
      </c>
      <c r="D42" s="39"/>
      <c r="E42" s="40"/>
      <c r="F42" s="106"/>
      <c r="G42" s="40"/>
      <c r="H42" s="43">
        <v>1</v>
      </c>
      <c r="I42" s="37">
        <f t="shared" si="0"/>
        <v>0</v>
      </c>
    </row>
    <row r="43" spans="1:9" ht="17.25" customHeight="1" x14ac:dyDescent="0.3">
      <c r="A43" s="201"/>
      <c r="B43" s="205"/>
      <c r="C43" s="39" t="s">
        <v>10</v>
      </c>
      <c r="D43" s="39"/>
      <c r="E43" s="40"/>
      <c r="F43" s="106"/>
      <c r="G43" s="40"/>
      <c r="H43" s="43">
        <v>1</v>
      </c>
      <c r="I43" s="37">
        <f t="shared" si="0"/>
        <v>0</v>
      </c>
    </row>
    <row r="44" spans="1:9" ht="17.25" customHeight="1" x14ac:dyDescent="0.3">
      <c r="A44" s="201"/>
      <c r="B44" s="205"/>
      <c r="C44" s="39" t="s">
        <v>98</v>
      </c>
      <c r="D44" s="39"/>
      <c r="E44" s="40"/>
      <c r="F44" s="106"/>
      <c r="G44" s="40"/>
      <c r="H44" s="43">
        <v>1</v>
      </c>
      <c r="I44" s="37">
        <f t="shared" si="0"/>
        <v>0</v>
      </c>
    </row>
    <row r="45" spans="1:9" s="5" customFormat="1" ht="17.25" customHeight="1" x14ac:dyDescent="0.3">
      <c r="A45" s="201"/>
      <c r="B45" s="205"/>
      <c r="C45" s="39" t="s">
        <v>34</v>
      </c>
      <c r="D45" s="39"/>
      <c r="E45" s="40"/>
      <c r="F45" s="108"/>
      <c r="G45" s="40"/>
      <c r="H45" s="43">
        <v>0.5</v>
      </c>
      <c r="I45" s="37">
        <f t="shared" si="0"/>
        <v>0</v>
      </c>
    </row>
    <row r="46" spans="1:9" s="5" customFormat="1" ht="17.25" customHeight="1" x14ac:dyDescent="0.3">
      <c r="A46" s="201"/>
      <c r="B46" s="205"/>
      <c r="C46" s="207" t="s">
        <v>82</v>
      </c>
      <c r="D46" s="207"/>
      <c r="E46" s="40"/>
      <c r="F46" s="106"/>
      <c r="G46" s="40"/>
      <c r="H46" s="43">
        <v>1</v>
      </c>
      <c r="I46" s="37">
        <f t="shared" si="0"/>
        <v>0</v>
      </c>
    </row>
    <row r="47" spans="1:9" s="5" customFormat="1" ht="17.25" customHeight="1" thickBot="1" x14ac:dyDescent="0.35">
      <c r="A47" s="201"/>
      <c r="B47" s="205"/>
      <c r="C47" s="208" t="s">
        <v>82</v>
      </c>
      <c r="D47" s="209"/>
      <c r="E47" s="69"/>
      <c r="F47" s="106"/>
      <c r="G47" s="69"/>
      <c r="H47" s="72">
        <v>1</v>
      </c>
      <c r="I47" s="73">
        <f t="shared" si="0"/>
        <v>0</v>
      </c>
    </row>
    <row r="48" spans="1:9" s="6" customFormat="1" ht="17.25" customHeight="1" thickTop="1" x14ac:dyDescent="0.3">
      <c r="A48" s="202"/>
      <c r="B48" s="206"/>
      <c r="C48" s="78" t="s">
        <v>77</v>
      </c>
      <c r="D48" s="78"/>
      <c r="E48" s="70">
        <f>SUM(E33:E47)</f>
        <v>0</v>
      </c>
      <c r="F48" s="111"/>
      <c r="G48" s="70">
        <f>SUM(G33:G47)</f>
        <v>0</v>
      </c>
      <c r="H48" s="71"/>
      <c r="I48" s="70">
        <f>SUM(I33:I47)</f>
        <v>0</v>
      </c>
    </row>
    <row r="49" spans="1:9" ht="17.25" customHeight="1" x14ac:dyDescent="0.35">
      <c r="A49" s="31" t="s">
        <v>29</v>
      </c>
      <c r="B49" s="32" t="s">
        <v>33</v>
      </c>
      <c r="C49" s="33"/>
      <c r="D49" s="33"/>
      <c r="E49" s="39">
        <f>E15-E27-E48</f>
        <v>0</v>
      </c>
      <c r="F49" s="105"/>
      <c r="G49" s="39">
        <f>G15-G27-G48</f>
        <v>0</v>
      </c>
      <c r="H49" s="36"/>
      <c r="I49" s="37"/>
    </row>
    <row r="50" spans="1:9" ht="17.25" customHeight="1" x14ac:dyDescent="0.35">
      <c r="A50" s="31" t="s">
        <v>22</v>
      </c>
      <c r="B50" s="32" t="s">
        <v>124</v>
      </c>
      <c r="C50" s="33"/>
      <c r="D50" s="33"/>
      <c r="E50" s="39"/>
      <c r="F50" s="106"/>
      <c r="G50" s="39"/>
      <c r="H50" s="36"/>
      <c r="I50" s="37"/>
    </row>
    <row r="51" spans="1:9" ht="17.25" customHeight="1" x14ac:dyDescent="0.3">
      <c r="A51" s="203"/>
      <c r="B51" s="204"/>
      <c r="C51" s="39" t="s">
        <v>125</v>
      </c>
      <c r="D51" s="39"/>
      <c r="E51" s="39"/>
      <c r="F51" s="105"/>
      <c r="G51" s="39"/>
      <c r="H51" s="42"/>
      <c r="I51" s="37">
        <f>I15+I27+I48</f>
        <v>0</v>
      </c>
    </row>
    <row r="52" spans="1:9" ht="17.25" customHeight="1" thickBot="1" x14ac:dyDescent="0.35">
      <c r="A52" s="201"/>
      <c r="B52" s="205"/>
      <c r="C52" s="68" t="s">
        <v>126</v>
      </c>
      <c r="D52" s="68"/>
      <c r="E52" s="68"/>
      <c r="F52" s="106"/>
      <c r="G52" s="68"/>
      <c r="H52" s="82"/>
      <c r="I52" s="83">
        <v>1</v>
      </c>
    </row>
    <row r="53" spans="1:9" ht="17.25" customHeight="1" thickTop="1" x14ac:dyDescent="0.3">
      <c r="A53" s="202"/>
      <c r="B53" s="206"/>
      <c r="C53" s="78" t="s">
        <v>127</v>
      </c>
      <c r="D53" s="78"/>
      <c r="E53" s="78"/>
      <c r="F53" s="104"/>
      <c r="G53" s="78"/>
      <c r="H53" s="80"/>
      <c r="I53" s="70">
        <f>I51*I52</f>
        <v>0</v>
      </c>
    </row>
    <row r="54" spans="1:9" ht="17.25" customHeight="1" x14ac:dyDescent="0.35">
      <c r="A54" s="31" t="s">
        <v>28</v>
      </c>
      <c r="B54" s="32" t="s">
        <v>100</v>
      </c>
      <c r="C54" s="33"/>
      <c r="D54" s="32"/>
      <c r="E54" s="38"/>
      <c r="F54" s="104"/>
      <c r="G54" s="38"/>
      <c r="H54" s="49"/>
      <c r="I54" s="46"/>
    </row>
    <row r="55" spans="1:9" ht="17.25" customHeight="1" thickBot="1" x14ac:dyDescent="0.35">
      <c r="A55" s="200"/>
      <c r="B55" s="204"/>
      <c r="C55" s="73" t="s">
        <v>128</v>
      </c>
      <c r="D55" s="79"/>
      <c r="E55" s="79"/>
      <c r="F55" s="110"/>
      <c r="G55" s="79"/>
      <c r="H55" s="81"/>
      <c r="I55" s="72">
        <v>0</v>
      </c>
    </row>
    <row r="56" spans="1:9" ht="17.25" customHeight="1" thickTop="1" x14ac:dyDescent="0.3">
      <c r="A56" s="202"/>
      <c r="B56" s="206"/>
      <c r="C56" s="78" t="s">
        <v>101</v>
      </c>
      <c r="D56" s="78"/>
      <c r="E56" s="78"/>
      <c r="F56" s="110"/>
      <c r="G56" s="78"/>
      <c r="H56" s="80"/>
      <c r="I56" s="70">
        <f>I55*I51</f>
        <v>0</v>
      </c>
    </row>
    <row r="57" spans="1:9" ht="17.25" customHeight="1" x14ac:dyDescent="0.35">
      <c r="A57" s="31" t="s">
        <v>30</v>
      </c>
      <c r="B57" s="50" t="s">
        <v>79</v>
      </c>
      <c r="C57" s="33"/>
      <c r="D57" s="32"/>
      <c r="E57" s="38"/>
      <c r="F57" s="110"/>
      <c r="G57" s="38"/>
      <c r="H57" s="49"/>
      <c r="I57" s="51"/>
    </row>
    <row r="58" spans="1:9" ht="17.25" customHeight="1" x14ac:dyDescent="0.3">
      <c r="A58" s="200"/>
      <c r="B58" s="230"/>
      <c r="C58" s="47" t="s">
        <v>80</v>
      </c>
      <c r="D58" s="39"/>
      <c r="E58" s="39"/>
      <c r="F58" s="105"/>
      <c r="G58" s="39">
        <f>G24</f>
        <v>0</v>
      </c>
      <c r="H58" s="36"/>
      <c r="I58" s="37"/>
    </row>
    <row r="59" spans="1:9" ht="17.25" customHeight="1" thickBot="1" x14ac:dyDescent="0.35">
      <c r="A59" s="201"/>
      <c r="B59" s="205"/>
      <c r="C59" s="84" t="s">
        <v>81</v>
      </c>
      <c r="D59" s="68"/>
      <c r="E59" s="68"/>
      <c r="F59" s="106"/>
      <c r="G59" s="69">
        <v>365</v>
      </c>
      <c r="H59" s="86"/>
      <c r="I59" s="73"/>
    </row>
    <row r="60" spans="1:9" ht="17.25" customHeight="1" thickTop="1" x14ac:dyDescent="0.3">
      <c r="A60" s="202"/>
      <c r="B60" s="206"/>
      <c r="C60" s="78" t="s">
        <v>129</v>
      </c>
      <c r="D60" s="78"/>
      <c r="E60" s="66"/>
      <c r="F60" s="106"/>
      <c r="G60" s="66"/>
      <c r="H60" s="85"/>
      <c r="I60" s="70">
        <f>G58*G59/365</f>
        <v>0</v>
      </c>
    </row>
    <row r="61" spans="1:9" ht="17.25" customHeight="1" x14ac:dyDescent="0.35">
      <c r="A61" s="31" t="s">
        <v>32</v>
      </c>
      <c r="B61" s="32" t="s">
        <v>23</v>
      </c>
      <c r="C61" s="33"/>
      <c r="D61" s="33"/>
      <c r="E61" s="39"/>
      <c r="F61" s="107"/>
      <c r="G61" s="39"/>
      <c r="H61" s="42"/>
      <c r="I61" s="37"/>
    </row>
    <row r="62" spans="1:9" ht="17.25" customHeight="1" x14ac:dyDescent="0.3">
      <c r="A62" s="203"/>
      <c r="B62" s="204"/>
      <c r="C62" s="39" t="s">
        <v>24</v>
      </c>
      <c r="D62" s="39"/>
      <c r="E62" s="39"/>
      <c r="F62" s="105"/>
      <c r="G62" s="39"/>
      <c r="H62" s="42"/>
      <c r="I62" s="34">
        <f>SUM('Extra Expense'!I10:I20)+('Extra Expense'!H33)*SUM('Extra Expense'!J10:J20)</f>
        <v>0</v>
      </c>
    </row>
    <row r="63" spans="1:9" ht="17.25" customHeight="1" x14ac:dyDescent="0.3">
      <c r="A63" s="201"/>
      <c r="B63" s="205"/>
      <c r="C63" s="39" t="s">
        <v>25</v>
      </c>
      <c r="D63" s="39"/>
      <c r="E63" s="39"/>
      <c r="F63" s="106"/>
      <c r="G63" s="39"/>
      <c r="H63" s="42"/>
      <c r="I63" s="34">
        <f>SUM('Extra Expense'!I23:I26)+('Extra Expense'!H33)*SUM('Extra Expense'!J23:J26)</f>
        <v>0</v>
      </c>
    </row>
    <row r="64" spans="1:9" ht="17.25" customHeight="1" x14ac:dyDescent="0.3">
      <c r="A64" s="201"/>
      <c r="B64" s="205"/>
      <c r="C64" s="39" t="s">
        <v>138</v>
      </c>
      <c r="D64" s="39"/>
      <c r="E64" s="39"/>
      <c r="F64" s="106"/>
      <c r="G64" s="39"/>
      <c r="H64" s="42"/>
      <c r="I64" s="34">
        <f>'Extra Expense'!I29+'Extra Expense'!H33*'Extra Expense'!J29</f>
        <v>0</v>
      </c>
    </row>
    <row r="65" spans="1:9" ht="17.25" customHeight="1" thickBot="1" x14ac:dyDescent="0.35">
      <c r="A65" s="201"/>
      <c r="B65" s="205"/>
      <c r="C65" s="102" t="s">
        <v>26</v>
      </c>
      <c r="D65" s="103"/>
      <c r="E65" s="68"/>
      <c r="F65" s="105"/>
      <c r="G65" s="68"/>
      <c r="H65" s="82"/>
      <c r="I65" s="87">
        <f>'Extra Expense'!I31+'Extra Expense'!H33*'Extra Expense'!J31</f>
        <v>0</v>
      </c>
    </row>
    <row r="66" spans="1:9" ht="17.25" customHeight="1" thickTop="1" x14ac:dyDescent="0.3">
      <c r="A66" s="201"/>
      <c r="B66" s="205"/>
      <c r="C66" s="88" t="s">
        <v>27</v>
      </c>
      <c r="D66" s="78"/>
      <c r="E66" s="78"/>
      <c r="F66" s="104"/>
      <c r="G66" s="78"/>
      <c r="H66" s="80"/>
      <c r="I66" s="70">
        <f>SUM(I62:I65)</f>
        <v>0</v>
      </c>
    </row>
    <row r="67" spans="1:9" ht="17.25" customHeight="1" x14ac:dyDescent="0.3">
      <c r="A67" s="202"/>
      <c r="B67" s="206"/>
      <c r="C67" s="94"/>
      <c r="D67" s="93"/>
      <c r="E67" s="93"/>
      <c r="F67" s="124"/>
      <c r="G67" s="96"/>
      <c r="H67" s="100"/>
      <c r="I67" s="125"/>
    </row>
    <row r="68" spans="1:9" ht="17.25" customHeight="1" x14ac:dyDescent="0.35">
      <c r="A68" s="31" t="s">
        <v>85</v>
      </c>
      <c r="B68" s="32" t="s">
        <v>132</v>
      </c>
      <c r="C68" s="33"/>
      <c r="D68" s="33"/>
      <c r="E68" s="39"/>
      <c r="F68" s="108"/>
      <c r="G68" s="39"/>
      <c r="H68" s="42"/>
      <c r="I68" s="52">
        <f>I53+I60+I66+I56</f>
        <v>0</v>
      </c>
    </row>
    <row r="69" spans="1:9" ht="17.25" customHeight="1" x14ac:dyDescent="0.3">
      <c r="A69" s="200"/>
      <c r="B69" s="204"/>
      <c r="C69" s="39" t="s">
        <v>130</v>
      </c>
      <c r="D69" s="39"/>
      <c r="E69" s="94"/>
      <c r="F69" s="109"/>
      <c r="G69" s="93"/>
      <c r="H69" s="95"/>
      <c r="I69" s="53">
        <f>I51+I66+IF(G59=0,I60,G58)</f>
        <v>0</v>
      </c>
    </row>
    <row r="70" spans="1:9" ht="17.25" customHeight="1" x14ac:dyDescent="0.3">
      <c r="A70" s="201"/>
      <c r="B70" s="205"/>
      <c r="C70" s="39" t="s">
        <v>131</v>
      </c>
      <c r="D70" s="39"/>
      <c r="E70" s="94"/>
      <c r="F70" s="93"/>
      <c r="G70" s="92"/>
      <c r="H70" s="42"/>
      <c r="I70" s="54" t="e">
        <f>I68/I69</f>
        <v>#DIV/0!</v>
      </c>
    </row>
    <row r="71" spans="1:9" ht="10.5" customHeight="1" x14ac:dyDescent="0.3">
      <c r="A71" s="201"/>
      <c r="B71" s="206"/>
      <c r="C71" s="94"/>
      <c r="D71" s="96"/>
      <c r="E71" s="91"/>
      <c r="F71" s="93"/>
      <c r="G71" s="96"/>
      <c r="H71" s="100"/>
      <c r="I71" s="99"/>
    </row>
    <row r="72" spans="1:9" ht="17.25" customHeight="1" x14ac:dyDescent="0.3">
      <c r="A72" s="201"/>
      <c r="B72" s="32" t="s">
        <v>120</v>
      </c>
      <c r="C72" s="55"/>
      <c r="D72" s="35"/>
      <c r="E72" s="56"/>
      <c r="F72" s="57"/>
      <c r="G72" s="58" t="s">
        <v>117</v>
      </c>
      <c r="H72" s="59" t="s">
        <v>118</v>
      </c>
      <c r="I72" s="39"/>
    </row>
    <row r="73" spans="1:9" ht="17.25" customHeight="1" x14ac:dyDescent="0.3">
      <c r="A73" s="201"/>
      <c r="B73" s="229"/>
      <c r="C73" s="60" t="s">
        <v>119</v>
      </c>
      <c r="D73" s="39"/>
      <c r="E73" s="94"/>
      <c r="F73" s="93"/>
      <c r="G73" s="93"/>
      <c r="H73" s="97"/>
      <c r="I73" s="98"/>
    </row>
    <row r="74" spans="1:9" ht="17.25" customHeight="1" x14ac:dyDescent="0.3">
      <c r="A74" s="201"/>
      <c r="B74" s="206"/>
      <c r="C74" s="94"/>
      <c r="D74" s="96"/>
      <c r="E74" s="96"/>
      <c r="F74" s="96"/>
      <c r="G74" s="93"/>
      <c r="H74" s="100"/>
      <c r="I74" s="99"/>
    </row>
    <row r="75" spans="1:9" ht="17.25" customHeight="1" x14ac:dyDescent="0.3">
      <c r="A75" s="201"/>
      <c r="B75" s="38" t="s">
        <v>121</v>
      </c>
      <c r="C75" s="39"/>
      <c r="D75" s="39"/>
      <c r="E75" s="39"/>
      <c r="F75" s="39"/>
      <c r="G75" s="58" t="s">
        <v>68</v>
      </c>
      <c r="H75" s="59" t="s">
        <v>118</v>
      </c>
      <c r="I75" s="37"/>
    </row>
    <row r="76" spans="1:9" ht="17.25" customHeight="1" x14ac:dyDescent="0.3">
      <c r="A76" s="201"/>
      <c r="B76" s="60" t="s">
        <v>84</v>
      </c>
      <c r="C76" s="39"/>
      <c r="D76" s="90"/>
      <c r="E76" s="91"/>
      <c r="F76" s="93"/>
      <c r="G76" s="93"/>
      <c r="H76" s="97"/>
      <c r="I76" s="101"/>
    </row>
    <row r="77" spans="1:9" ht="17.25" customHeight="1" x14ac:dyDescent="0.2">
      <c r="A77" s="201"/>
      <c r="B77" s="232"/>
      <c r="C77" s="232"/>
      <c r="D77" s="232"/>
      <c r="E77" s="232"/>
      <c r="F77" s="232"/>
      <c r="G77" s="232"/>
      <c r="H77" s="232"/>
      <c r="I77" s="61"/>
    </row>
    <row r="78" spans="1:9" ht="17.25" customHeight="1" x14ac:dyDescent="0.2">
      <c r="A78" s="201"/>
      <c r="B78" s="232"/>
      <c r="C78" s="232"/>
      <c r="D78" s="232"/>
      <c r="E78" s="232"/>
      <c r="F78" s="232"/>
      <c r="G78" s="232"/>
      <c r="H78" s="232"/>
      <c r="I78" s="61"/>
    </row>
    <row r="79" spans="1:9" ht="17.25" customHeight="1" x14ac:dyDescent="0.2">
      <c r="A79" s="201"/>
      <c r="B79" s="232"/>
      <c r="C79" s="232"/>
      <c r="D79" s="232"/>
      <c r="E79" s="232"/>
      <c r="F79" s="232"/>
      <c r="G79" s="232"/>
      <c r="H79" s="232"/>
      <c r="I79" s="61"/>
    </row>
    <row r="80" spans="1:9" ht="17.25" customHeight="1" x14ac:dyDescent="0.2">
      <c r="A80" s="201"/>
      <c r="B80" s="232"/>
      <c r="C80" s="232"/>
      <c r="D80" s="232"/>
      <c r="E80" s="232"/>
      <c r="F80" s="232"/>
      <c r="G80" s="232"/>
      <c r="H80" s="232"/>
      <c r="I80" s="61"/>
    </row>
    <row r="81" spans="1:11" ht="17.25" customHeight="1" x14ac:dyDescent="0.2">
      <c r="A81" s="201"/>
      <c r="B81" s="232"/>
      <c r="C81" s="232"/>
      <c r="D81" s="232"/>
      <c r="E81" s="232"/>
      <c r="F81" s="232"/>
      <c r="G81" s="232"/>
      <c r="H81" s="232"/>
      <c r="I81" s="61"/>
    </row>
    <row r="82" spans="1:11" ht="17.25" customHeight="1" x14ac:dyDescent="0.2">
      <c r="A82" s="202"/>
      <c r="B82" s="239"/>
      <c r="C82" s="240"/>
      <c r="D82" s="240"/>
      <c r="E82" s="240"/>
      <c r="F82" s="240"/>
      <c r="G82" s="240"/>
      <c r="H82" s="240"/>
      <c r="I82" s="241"/>
      <c r="J82" s="10"/>
    </row>
    <row r="83" spans="1:11" ht="30" customHeight="1" thickBot="1" x14ac:dyDescent="0.35">
      <c r="A83" s="62" t="s">
        <v>59</v>
      </c>
      <c r="B83" s="231"/>
      <c r="C83" s="209"/>
      <c r="D83" s="209"/>
      <c r="E83" s="209"/>
      <c r="F83" s="209"/>
      <c r="G83" s="209"/>
      <c r="H83" s="63" t="s">
        <v>60</v>
      </c>
      <c r="I83" s="89"/>
    </row>
    <row r="84" spans="1:11" ht="15" thickTop="1" x14ac:dyDescent="0.3">
      <c r="A84" s="226"/>
      <c r="B84" s="227"/>
      <c r="C84" s="227"/>
      <c r="D84" s="227"/>
      <c r="E84" s="227"/>
      <c r="F84" s="227"/>
      <c r="G84" s="227"/>
      <c r="H84" s="227"/>
      <c r="I84" s="228"/>
      <c r="J84" s="10"/>
      <c r="K84" s="10"/>
    </row>
    <row r="85" spans="1:11" ht="51.75" customHeight="1" x14ac:dyDescent="0.2">
      <c r="A85" s="233" t="s">
        <v>159</v>
      </c>
      <c r="B85" s="234"/>
      <c r="C85" s="234"/>
      <c r="D85" s="234"/>
      <c r="E85" s="234"/>
      <c r="F85" s="234"/>
      <c r="G85" s="234"/>
      <c r="H85" s="234"/>
      <c r="I85" s="235"/>
      <c r="J85" s="10"/>
      <c r="K85" s="10"/>
    </row>
    <row r="86" spans="1:11" ht="52.5" customHeight="1" x14ac:dyDescent="0.2">
      <c r="A86" s="236"/>
      <c r="B86" s="237"/>
      <c r="C86" s="237"/>
      <c r="D86" s="237"/>
      <c r="E86" s="237"/>
      <c r="F86" s="237"/>
      <c r="G86" s="237"/>
      <c r="H86" s="237"/>
      <c r="I86" s="238"/>
      <c r="J86" s="10"/>
      <c r="K86" s="10"/>
    </row>
    <row r="87" spans="1:11" ht="14.25" x14ac:dyDescent="0.2">
      <c r="A87" s="64"/>
      <c r="B87" s="61"/>
      <c r="C87" s="61"/>
      <c r="D87" s="61"/>
      <c r="E87" s="61"/>
      <c r="F87" s="61"/>
      <c r="G87" s="61"/>
      <c r="H87" s="61"/>
      <c r="I87" s="61"/>
      <c r="J87" s="10"/>
      <c r="K87" s="10"/>
    </row>
    <row r="88" spans="1:11" ht="14.25" x14ac:dyDescent="0.2">
      <c r="A88" s="64"/>
      <c r="B88" s="61"/>
      <c r="C88" s="61"/>
      <c r="D88" s="61"/>
      <c r="E88" s="61"/>
      <c r="F88" s="61"/>
      <c r="G88" s="61"/>
      <c r="H88" s="61"/>
      <c r="I88" s="61"/>
      <c r="J88" s="10"/>
      <c r="K88" s="10"/>
    </row>
    <row r="89" spans="1:11" ht="14.25" x14ac:dyDescent="0.3">
      <c r="A89" s="24"/>
      <c r="B89" s="22"/>
      <c r="C89" s="22"/>
      <c r="D89" s="22"/>
      <c r="E89" s="22"/>
      <c r="F89" s="22"/>
      <c r="G89" s="22"/>
      <c r="H89" s="22"/>
      <c r="I89" s="22"/>
      <c r="J89" s="10"/>
      <c r="K89" s="10"/>
    </row>
    <row r="90" spans="1:11" ht="14.25" x14ac:dyDescent="0.3">
      <c r="A90" s="24"/>
      <c r="B90" s="22"/>
      <c r="C90" s="22"/>
      <c r="D90" s="22"/>
      <c r="E90" s="22"/>
      <c r="F90" s="22"/>
      <c r="G90" s="22"/>
      <c r="H90" s="22"/>
      <c r="I90" s="22"/>
      <c r="J90" s="10"/>
      <c r="K90" s="10"/>
    </row>
    <row r="91" spans="1:11" ht="14.25" x14ac:dyDescent="0.3">
      <c r="A91" s="24"/>
      <c r="B91" s="23"/>
      <c r="C91" s="23"/>
      <c r="D91" s="23"/>
      <c r="E91" s="23"/>
      <c r="F91" s="23"/>
      <c r="G91" s="23"/>
      <c r="H91" s="25"/>
      <c r="I91" s="26"/>
      <c r="J91" s="10"/>
      <c r="K91" s="10"/>
    </row>
    <row r="92" spans="1:11" ht="14.25" x14ac:dyDescent="0.3">
      <c r="A92" s="24"/>
      <c r="B92" s="23"/>
      <c r="C92" s="23"/>
      <c r="D92" s="23"/>
      <c r="E92" s="23"/>
      <c r="F92" s="23"/>
      <c r="G92" s="23"/>
      <c r="H92" s="25"/>
      <c r="I92" s="26"/>
      <c r="J92" s="10"/>
      <c r="K92" s="10"/>
    </row>
    <row r="93" spans="1:11" ht="14.25" x14ac:dyDescent="0.3">
      <c r="A93" s="24"/>
      <c r="B93" s="23"/>
      <c r="C93" s="23"/>
      <c r="D93" s="23"/>
      <c r="E93" s="23"/>
      <c r="F93" s="23"/>
      <c r="G93" s="23"/>
      <c r="H93" s="25"/>
      <c r="I93" s="26"/>
      <c r="J93" s="10"/>
      <c r="K93" s="11">
        <v>0</v>
      </c>
    </row>
    <row r="94" spans="1:11" ht="14.25" x14ac:dyDescent="0.3">
      <c r="A94" s="24"/>
      <c r="B94" s="23"/>
      <c r="C94" s="23"/>
      <c r="D94" s="23"/>
      <c r="E94" s="23"/>
      <c r="F94" s="23"/>
      <c r="G94" s="23"/>
      <c r="H94" s="25"/>
      <c r="I94" s="26"/>
      <c r="J94" s="10"/>
      <c r="K94" s="11">
        <v>90</v>
      </c>
    </row>
    <row r="95" spans="1:11" ht="14.25" x14ac:dyDescent="0.3">
      <c r="A95" s="24"/>
      <c r="B95" s="23"/>
      <c r="C95" s="23"/>
      <c r="D95" s="23"/>
      <c r="E95" s="23"/>
      <c r="F95" s="23"/>
      <c r="G95" s="23"/>
      <c r="H95" s="25"/>
      <c r="I95" s="26"/>
      <c r="J95" s="10"/>
      <c r="K95" s="11">
        <v>180</v>
      </c>
    </row>
    <row r="96" spans="1:11" ht="14.25" x14ac:dyDescent="0.3">
      <c r="A96" s="24"/>
      <c r="B96" s="23"/>
      <c r="C96" s="23"/>
      <c r="D96" s="23"/>
      <c r="E96" s="23"/>
      <c r="F96" s="23"/>
      <c r="G96" s="23"/>
      <c r="H96" s="25"/>
      <c r="I96" s="26"/>
      <c r="J96" s="10"/>
      <c r="K96" s="11">
        <v>365</v>
      </c>
    </row>
    <row r="97" spans="1:11" ht="14.25" x14ac:dyDescent="0.3">
      <c r="A97" s="24"/>
      <c r="B97" s="23"/>
      <c r="C97" s="23"/>
      <c r="D97" s="23"/>
      <c r="E97" s="23"/>
      <c r="F97" s="23"/>
      <c r="G97" s="23"/>
      <c r="H97" s="25"/>
      <c r="I97" s="26"/>
      <c r="J97" s="10"/>
      <c r="K97" s="10"/>
    </row>
    <row r="98" spans="1:11" ht="14.25" x14ac:dyDescent="0.3">
      <c r="A98" s="24"/>
      <c r="B98" s="23"/>
      <c r="C98" s="23"/>
      <c r="D98" s="23"/>
      <c r="E98" s="23"/>
      <c r="F98" s="23"/>
      <c r="G98" s="23"/>
      <c r="H98" s="25"/>
      <c r="I98" s="26"/>
      <c r="J98" s="10"/>
      <c r="K98" s="10"/>
    </row>
    <row r="99" spans="1:11" ht="14.25" x14ac:dyDescent="0.3">
      <c r="A99" s="24"/>
      <c r="B99" s="23"/>
      <c r="C99" s="23"/>
      <c r="D99" s="23"/>
      <c r="E99" s="23"/>
      <c r="F99" s="23"/>
      <c r="G99" s="23"/>
      <c r="H99" s="25"/>
      <c r="I99" s="26"/>
      <c r="J99" s="10"/>
      <c r="K99" s="10"/>
    </row>
    <row r="100" spans="1:11" ht="14.25" x14ac:dyDescent="0.3">
      <c r="A100" s="24"/>
      <c r="B100" s="23"/>
      <c r="C100" s="23"/>
      <c r="D100" s="23"/>
      <c r="E100" s="23"/>
      <c r="F100" s="23"/>
      <c r="G100" s="23"/>
      <c r="H100" s="25"/>
      <c r="I100" s="26"/>
      <c r="J100" s="10"/>
      <c r="K100" s="10"/>
    </row>
    <row r="101" spans="1:11" ht="14.25" x14ac:dyDescent="0.3">
      <c r="A101" s="24"/>
      <c r="B101" s="23"/>
      <c r="C101" s="23"/>
      <c r="D101" s="23"/>
      <c r="E101" s="23"/>
      <c r="F101" s="23"/>
      <c r="G101" s="23"/>
      <c r="H101" s="25"/>
      <c r="I101" s="26"/>
      <c r="J101" s="10"/>
      <c r="K101" s="10"/>
    </row>
    <row r="104" spans="1:11" x14ac:dyDescent="0.2">
      <c r="K104" s="4"/>
    </row>
  </sheetData>
  <sheetProtection selectLockedCells="1"/>
  <protectedRanges>
    <protectedRange sqref="B83 I83" name="Extra Expense Inputs"/>
  </protectedRanges>
  <mergeCells count="36">
    <mergeCell ref="A85:I85"/>
    <mergeCell ref="A86:I86"/>
    <mergeCell ref="B82:I82"/>
    <mergeCell ref="C21:C24"/>
    <mergeCell ref="B10:B14"/>
    <mergeCell ref="A4:I4"/>
    <mergeCell ref="A84:I84"/>
    <mergeCell ref="A55:A56"/>
    <mergeCell ref="A58:A60"/>
    <mergeCell ref="A62:A67"/>
    <mergeCell ref="A69:A82"/>
    <mergeCell ref="B69:B71"/>
    <mergeCell ref="B73:B74"/>
    <mergeCell ref="B62:B67"/>
    <mergeCell ref="B58:B60"/>
    <mergeCell ref="B55:B56"/>
    <mergeCell ref="A51:A53"/>
    <mergeCell ref="B51:B53"/>
    <mergeCell ref="B83:G83"/>
    <mergeCell ref="B77:H81"/>
    <mergeCell ref="A1:I3"/>
    <mergeCell ref="D5:E5"/>
    <mergeCell ref="A10:A15"/>
    <mergeCell ref="A17:A27"/>
    <mergeCell ref="A29:A48"/>
    <mergeCell ref="B29:B48"/>
    <mergeCell ref="C30:C33"/>
    <mergeCell ref="B17:B27"/>
    <mergeCell ref="C46:D46"/>
    <mergeCell ref="C47:D47"/>
    <mergeCell ref="A5:C5"/>
    <mergeCell ref="G5:H5"/>
    <mergeCell ref="C26:D26"/>
    <mergeCell ref="C25:D25"/>
    <mergeCell ref="G7:I7"/>
    <mergeCell ref="A6:D8"/>
  </mergeCells>
  <phoneticPr fontId="2" type="noConversion"/>
  <dataValidations count="4">
    <dataValidation type="list" allowBlank="1" showInputMessage="1" showErrorMessage="1" sqref="H75 H72" xr:uid="{9A6BE180-4796-406B-A361-C0C005D63EE0}">
      <formula1>"Yes, No"</formula1>
    </dataValidation>
    <dataValidation type="list" allowBlank="1" showInputMessage="1" showErrorMessage="1" sqref="G59" xr:uid="{51A140B5-93CF-43BF-9195-8B3AFBD8BFC6}">
      <formula1>$K$93:$K$96</formula1>
    </dataValidation>
    <dataValidation type="decimal" allowBlank="1" showInputMessage="1" showErrorMessage="1" sqref="H17:H19 H25:H26 H33:H47 I55" xr:uid="{BC7AA810-1CCF-46F8-BE15-5444D8F31837}">
      <formula1>0</formula1>
      <formula2>1</formula2>
    </dataValidation>
    <dataValidation type="decimal" allowBlank="1" showInputMessage="1" showErrorMessage="1" sqref="I52" xr:uid="{2F8C253A-1C24-4B4A-8DAE-872322D24E6C}">
      <formula1>0</formula1>
      <formula2>3</formula2>
    </dataValidation>
  </dataValidations>
  <printOptions horizontalCentered="1" verticalCentered="1"/>
  <pageMargins left="0.43" right="0.35" top="0.4" bottom="0.4" header="0.4" footer="0.18"/>
  <pageSetup scale="64" orientation="portrait" r:id="rId1"/>
  <headerFooter alignWithMargins="0"/>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86" r:id="rId5" name="Button 62">
              <controlPr defaultSize="0" print="0" autoFill="0" autoPict="0" macro="[0]!ResetForm">
                <anchor moveWithCells="1" sizeWithCells="1">
                  <from>
                    <xdr:col>9</xdr:col>
                    <xdr:colOff>390525</xdr:colOff>
                    <xdr:row>1</xdr:row>
                    <xdr:rowOff>0</xdr:rowOff>
                  </from>
                  <to>
                    <xdr:col>11</xdr:col>
                    <xdr:colOff>257175</xdr:colOff>
                    <xdr:row>3</xdr:row>
                    <xdr:rowOff>66675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6C79E-1B91-4201-855D-35C78CCCBE4E}">
  <sheetPr codeName="Sheet3"/>
  <dimension ref="A1:J45"/>
  <sheetViews>
    <sheetView zoomScaleNormal="100" workbookViewId="0">
      <selection activeCell="L10" sqref="L10"/>
    </sheetView>
  </sheetViews>
  <sheetFormatPr defaultRowHeight="12.75" x14ac:dyDescent="0.2"/>
  <cols>
    <col min="1" max="1" width="12.85546875" customWidth="1"/>
    <col min="2" max="2" width="11.28515625" customWidth="1"/>
    <col min="3" max="3" width="9" customWidth="1"/>
    <col min="6" max="6" width="17.5703125" customWidth="1"/>
    <col min="7" max="7" width="3.7109375" customWidth="1"/>
    <col min="8" max="8" width="14.28515625" customWidth="1"/>
    <col min="9" max="9" width="18.5703125" customWidth="1"/>
    <col min="10" max="10" width="20.140625" customWidth="1"/>
  </cols>
  <sheetData>
    <row r="1" spans="1:10" x14ac:dyDescent="0.2">
      <c r="A1" s="252" t="s">
        <v>162</v>
      </c>
      <c r="B1" s="253"/>
      <c r="C1" s="253"/>
      <c r="D1" s="253"/>
      <c r="E1" s="253"/>
      <c r="F1" s="253"/>
      <c r="G1" s="253"/>
      <c r="H1" s="253"/>
      <c r="I1" s="253"/>
      <c r="J1" s="254"/>
    </row>
    <row r="2" spans="1:10" x14ac:dyDescent="0.2">
      <c r="A2" s="255"/>
      <c r="B2" s="256"/>
      <c r="C2" s="256"/>
      <c r="D2" s="256"/>
      <c r="E2" s="256"/>
      <c r="F2" s="256"/>
      <c r="G2" s="256"/>
      <c r="H2" s="256"/>
      <c r="I2" s="256"/>
      <c r="J2" s="257"/>
    </row>
    <row r="3" spans="1:10" ht="27" customHeight="1" x14ac:dyDescent="0.2">
      <c r="A3" s="255"/>
      <c r="B3" s="256"/>
      <c r="C3" s="256"/>
      <c r="D3" s="256"/>
      <c r="E3" s="256"/>
      <c r="F3" s="256"/>
      <c r="G3" s="256"/>
      <c r="H3" s="256"/>
      <c r="I3" s="256"/>
      <c r="J3" s="257"/>
    </row>
    <row r="4" spans="1:10" ht="11.25" customHeight="1" x14ac:dyDescent="0.25">
      <c r="A4" s="258"/>
      <c r="B4" s="259"/>
      <c r="C4" s="259"/>
      <c r="D4" s="259"/>
      <c r="E4" s="259"/>
      <c r="F4" s="259"/>
      <c r="G4" s="259"/>
      <c r="H4" s="259"/>
      <c r="I4" s="259"/>
      <c r="J4" s="260"/>
    </row>
    <row r="5" spans="1:10" s="126" customFormat="1" ht="30" customHeight="1" thickBot="1" x14ac:dyDescent="0.25">
      <c r="A5" s="281" t="s">
        <v>61</v>
      </c>
      <c r="B5" s="282"/>
      <c r="C5" s="279"/>
      <c r="D5" s="279"/>
      <c r="E5" s="279"/>
      <c r="F5" s="279"/>
      <c r="G5" s="283" t="s">
        <v>62</v>
      </c>
      <c r="H5" s="282"/>
      <c r="I5" s="279"/>
      <c r="J5" s="280"/>
    </row>
    <row r="6" spans="1:10" ht="15" thickTop="1" x14ac:dyDescent="0.2">
      <c r="A6" s="261"/>
      <c r="B6" s="262"/>
      <c r="C6" s="262"/>
      <c r="D6" s="262"/>
      <c r="E6" s="262"/>
      <c r="F6" s="262"/>
      <c r="G6" s="262"/>
      <c r="H6" s="262"/>
      <c r="I6" s="262"/>
      <c r="J6" s="263"/>
    </row>
    <row r="7" spans="1:10" ht="27" customHeight="1" x14ac:dyDescent="0.2">
      <c r="A7" s="274" t="s">
        <v>160</v>
      </c>
      <c r="B7" s="244"/>
      <c r="C7" s="244"/>
      <c r="D7" s="244"/>
      <c r="E7" s="244"/>
      <c r="F7" s="244"/>
      <c r="G7" s="244"/>
      <c r="H7" s="244"/>
      <c r="I7" s="244"/>
      <c r="J7" s="275"/>
    </row>
    <row r="8" spans="1:10" ht="31.5" customHeight="1" x14ac:dyDescent="0.2">
      <c r="A8" s="276" t="s">
        <v>37</v>
      </c>
      <c r="B8" s="277"/>
      <c r="C8" s="277"/>
      <c r="D8" s="277"/>
      <c r="E8" s="277"/>
      <c r="F8" s="277"/>
      <c r="G8" s="278"/>
      <c r="H8" s="172"/>
      <c r="I8" s="128" t="s">
        <v>69</v>
      </c>
      <c r="J8" s="151" t="s">
        <v>83</v>
      </c>
    </row>
    <row r="9" spans="1:10" ht="15.75" customHeight="1" x14ac:dyDescent="0.2">
      <c r="A9" s="152" t="s">
        <v>38</v>
      </c>
      <c r="B9" s="129"/>
      <c r="C9" s="130"/>
      <c r="D9" s="130"/>
      <c r="E9" s="177"/>
      <c r="F9" s="179"/>
      <c r="G9" s="179"/>
      <c r="H9" s="178"/>
      <c r="I9" s="131"/>
      <c r="J9" s="153"/>
    </row>
    <row r="10" spans="1:10" ht="15.75" customHeight="1" x14ac:dyDescent="0.3">
      <c r="A10" s="154" t="s">
        <v>39</v>
      </c>
      <c r="B10" s="132" t="s">
        <v>70</v>
      </c>
      <c r="C10" s="133"/>
      <c r="D10" s="133"/>
      <c r="E10" s="133"/>
      <c r="F10" s="164"/>
      <c r="G10" s="166"/>
      <c r="H10" s="165"/>
      <c r="I10" s="134"/>
      <c r="J10" s="155"/>
    </row>
    <row r="11" spans="1:10" ht="15.75" customHeight="1" x14ac:dyDescent="0.3">
      <c r="A11" s="154" t="s">
        <v>40</v>
      </c>
      <c r="B11" s="135" t="s">
        <v>71</v>
      </c>
      <c r="C11" s="133"/>
      <c r="D11" s="133"/>
      <c r="E11" s="133"/>
      <c r="F11" s="136"/>
      <c r="G11" s="167"/>
      <c r="H11" s="165"/>
      <c r="I11" s="134"/>
      <c r="J11" s="155"/>
    </row>
    <row r="12" spans="1:10" ht="15.75" customHeight="1" x14ac:dyDescent="0.3">
      <c r="A12" s="154" t="s">
        <v>41</v>
      </c>
      <c r="B12" s="137" t="s">
        <v>63</v>
      </c>
      <c r="C12" s="133"/>
      <c r="D12" s="133"/>
      <c r="E12" s="133"/>
      <c r="F12" s="167"/>
      <c r="G12" s="171"/>
      <c r="H12" s="168"/>
      <c r="I12" s="134"/>
      <c r="J12" s="155"/>
    </row>
    <row r="13" spans="1:10" ht="15.75" customHeight="1" x14ac:dyDescent="0.3">
      <c r="A13" s="154" t="s">
        <v>42</v>
      </c>
      <c r="B13" s="137" t="s">
        <v>43</v>
      </c>
      <c r="C13" s="133"/>
      <c r="D13" s="133"/>
      <c r="E13" s="164"/>
      <c r="F13" s="171"/>
      <c r="G13" s="171"/>
      <c r="H13" s="165"/>
      <c r="I13" s="134"/>
      <c r="J13" s="155"/>
    </row>
    <row r="14" spans="1:10" ht="15.75" customHeight="1" x14ac:dyDescent="0.3">
      <c r="A14" s="154" t="s">
        <v>44</v>
      </c>
      <c r="B14" s="138" t="s">
        <v>72</v>
      </c>
      <c r="C14" s="133"/>
      <c r="D14" s="133"/>
      <c r="E14" s="164"/>
      <c r="F14" s="166"/>
      <c r="G14" s="166"/>
      <c r="H14" s="165"/>
      <c r="I14" s="134"/>
      <c r="J14" s="155"/>
    </row>
    <row r="15" spans="1:10" ht="15.75" customHeight="1" x14ac:dyDescent="0.3">
      <c r="A15" s="154" t="s">
        <v>45</v>
      </c>
      <c r="B15" s="137" t="s">
        <v>46</v>
      </c>
      <c r="C15" s="133"/>
      <c r="D15" s="164"/>
      <c r="E15" s="166"/>
      <c r="F15" s="166"/>
      <c r="G15" s="166"/>
      <c r="H15" s="165"/>
      <c r="I15" s="134"/>
      <c r="J15" s="155"/>
    </row>
    <row r="16" spans="1:10" ht="15.75" customHeight="1" x14ac:dyDescent="0.3">
      <c r="A16" s="154" t="s">
        <v>47</v>
      </c>
      <c r="B16" s="139" t="s">
        <v>64</v>
      </c>
      <c r="C16" s="133"/>
      <c r="D16" s="133"/>
      <c r="E16" s="133"/>
      <c r="F16" s="170"/>
      <c r="G16" s="169"/>
      <c r="H16" s="165"/>
      <c r="I16" s="134"/>
      <c r="J16" s="155"/>
    </row>
    <row r="17" spans="1:10" ht="15.75" customHeight="1" x14ac:dyDescent="0.3">
      <c r="A17" s="154" t="s">
        <v>48</v>
      </c>
      <c r="B17" s="140" t="s">
        <v>49</v>
      </c>
      <c r="C17" s="133"/>
      <c r="D17" s="133"/>
      <c r="E17" s="164"/>
      <c r="F17" s="166"/>
      <c r="G17" s="166"/>
      <c r="H17" s="165"/>
      <c r="I17" s="134"/>
      <c r="J17" s="155"/>
    </row>
    <row r="18" spans="1:10" ht="15.75" customHeight="1" x14ac:dyDescent="0.3">
      <c r="A18" s="154" t="s">
        <v>50</v>
      </c>
      <c r="B18" s="139" t="s">
        <v>65</v>
      </c>
      <c r="C18" s="133"/>
      <c r="D18" s="133"/>
      <c r="E18" s="133"/>
      <c r="F18" s="170"/>
      <c r="G18" s="169"/>
      <c r="H18" s="165"/>
      <c r="I18" s="134"/>
      <c r="J18" s="155"/>
    </row>
    <row r="19" spans="1:10" ht="15.75" customHeight="1" x14ac:dyDescent="0.3">
      <c r="A19" s="154" t="s">
        <v>51</v>
      </c>
      <c r="B19" s="137" t="s">
        <v>73</v>
      </c>
      <c r="C19" s="164"/>
      <c r="D19" s="166"/>
      <c r="E19" s="169"/>
      <c r="F19" s="166"/>
      <c r="G19" s="166"/>
      <c r="H19" s="165"/>
      <c r="I19" s="134"/>
      <c r="J19" s="155"/>
    </row>
    <row r="20" spans="1:10" ht="15.75" customHeight="1" x14ac:dyDescent="0.3">
      <c r="A20" s="154" t="s">
        <v>52</v>
      </c>
      <c r="B20" s="138" t="s">
        <v>53</v>
      </c>
      <c r="C20" s="133"/>
      <c r="D20" s="133"/>
      <c r="E20" s="133"/>
      <c r="F20" s="164"/>
      <c r="G20" s="166"/>
      <c r="H20" s="165"/>
      <c r="I20" s="134"/>
      <c r="J20" s="155"/>
    </row>
    <row r="21" spans="1:10" ht="15.75" customHeight="1" x14ac:dyDescent="0.2">
      <c r="A21" s="264"/>
      <c r="B21" s="265"/>
      <c r="C21" s="265"/>
      <c r="D21" s="265"/>
      <c r="E21" s="265"/>
      <c r="F21" s="265"/>
      <c r="G21" s="265"/>
      <c r="H21" s="265"/>
      <c r="I21" s="265"/>
      <c r="J21" s="266"/>
    </row>
    <row r="22" spans="1:10" ht="15.75" customHeight="1" x14ac:dyDescent="0.2">
      <c r="A22" s="156" t="s">
        <v>54</v>
      </c>
      <c r="B22" s="141"/>
      <c r="C22" s="177"/>
      <c r="D22" s="179"/>
      <c r="E22" s="179"/>
      <c r="F22" s="180"/>
      <c r="G22" s="181"/>
      <c r="H22" s="178"/>
      <c r="I22" s="142"/>
      <c r="J22" s="157"/>
    </row>
    <row r="23" spans="1:10" ht="15.75" customHeight="1" x14ac:dyDescent="0.3">
      <c r="A23" s="154" t="s">
        <v>39</v>
      </c>
      <c r="B23" s="137" t="s">
        <v>66</v>
      </c>
      <c r="C23" s="133"/>
      <c r="D23" s="133"/>
      <c r="E23" s="133"/>
      <c r="F23" s="164"/>
      <c r="G23" s="173"/>
      <c r="H23" s="165"/>
      <c r="I23" s="134"/>
      <c r="J23" s="155"/>
    </row>
    <row r="24" spans="1:10" ht="15.75" customHeight="1" x14ac:dyDescent="0.3">
      <c r="A24" s="154" t="s">
        <v>40</v>
      </c>
      <c r="B24" s="137" t="s">
        <v>55</v>
      </c>
      <c r="C24" s="133"/>
      <c r="D24" s="133"/>
      <c r="E24" s="133"/>
      <c r="F24" s="164"/>
      <c r="G24" s="166"/>
      <c r="H24" s="168"/>
      <c r="I24" s="134"/>
      <c r="J24" s="155"/>
    </row>
    <row r="25" spans="1:10" ht="15.75" customHeight="1" x14ac:dyDescent="0.3">
      <c r="A25" s="154" t="s">
        <v>41</v>
      </c>
      <c r="B25" s="137" t="s">
        <v>74</v>
      </c>
      <c r="C25" s="164"/>
      <c r="D25" s="166"/>
      <c r="E25" s="166"/>
      <c r="F25" s="166"/>
      <c r="G25" s="173"/>
      <c r="H25" s="165"/>
      <c r="I25" s="134"/>
      <c r="J25" s="155"/>
    </row>
    <row r="26" spans="1:10" ht="15.75" customHeight="1" x14ac:dyDescent="0.3">
      <c r="A26" s="154" t="s">
        <v>42</v>
      </c>
      <c r="B26" s="137" t="s">
        <v>56</v>
      </c>
      <c r="C26" s="170"/>
      <c r="D26" s="169"/>
      <c r="E26" s="166"/>
      <c r="F26" s="166"/>
      <c r="G26" s="169"/>
      <c r="H26" s="165"/>
      <c r="I26" s="134"/>
      <c r="J26" s="155"/>
    </row>
    <row r="27" spans="1:10" ht="15.75" customHeight="1" x14ac:dyDescent="0.3">
      <c r="A27" s="269"/>
      <c r="B27" s="246"/>
      <c r="C27" s="246"/>
      <c r="D27" s="246"/>
      <c r="E27" s="246"/>
      <c r="F27" s="246"/>
      <c r="G27" s="246"/>
      <c r="H27" s="268"/>
      <c r="I27" s="143"/>
      <c r="J27" s="158"/>
    </row>
    <row r="28" spans="1:10" ht="15.75" customHeight="1" x14ac:dyDescent="0.2">
      <c r="A28" s="156" t="s">
        <v>138</v>
      </c>
      <c r="B28" s="144"/>
      <c r="C28" s="130"/>
      <c r="D28" s="130"/>
      <c r="E28" s="130"/>
      <c r="F28" s="177"/>
      <c r="G28" s="180"/>
      <c r="H28" s="178"/>
      <c r="I28" s="142"/>
      <c r="J28" s="157"/>
    </row>
    <row r="29" spans="1:10" ht="33" customHeight="1" x14ac:dyDescent="0.2">
      <c r="A29" s="159" t="s">
        <v>39</v>
      </c>
      <c r="B29" s="243" t="s">
        <v>67</v>
      </c>
      <c r="C29" s="244"/>
      <c r="D29" s="244"/>
      <c r="E29" s="244"/>
      <c r="F29" s="244"/>
      <c r="G29" s="244"/>
      <c r="H29" s="244"/>
      <c r="I29" s="145"/>
      <c r="J29" s="160"/>
    </row>
    <row r="30" spans="1:10" ht="15.75" customHeight="1" x14ac:dyDescent="0.3">
      <c r="A30" s="267"/>
      <c r="B30" s="246"/>
      <c r="C30" s="246"/>
      <c r="D30" s="246"/>
      <c r="E30" s="246"/>
      <c r="F30" s="246"/>
      <c r="G30" s="246"/>
      <c r="H30" s="268"/>
      <c r="I30" s="143"/>
      <c r="J30" s="158"/>
    </row>
    <row r="31" spans="1:10" ht="22.5" customHeight="1" thickBot="1" x14ac:dyDescent="0.25">
      <c r="A31" s="189" t="s">
        <v>57</v>
      </c>
      <c r="B31" s="190"/>
      <c r="C31" s="191"/>
      <c r="D31" s="192"/>
      <c r="E31" s="192"/>
      <c r="F31" s="192"/>
      <c r="G31" s="192"/>
      <c r="H31" s="193"/>
      <c r="I31" s="194"/>
      <c r="J31" s="195"/>
    </row>
    <row r="32" spans="1:10" ht="25.5" customHeight="1" thickTop="1" x14ac:dyDescent="0.3">
      <c r="A32" s="182" t="s">
        <v>58</v>
      </c>
      <c r="B32" s="183"/>
      <c r="C32" s="184"/>
      <c r="D32" s="185"/>
      <c r="E32" s="184"/>
      <c r="F32" s="185"/>
      <c r="G32" s="185"/>
      <c r="H32" s="186"/>
      <c r="I32" s="187">
        <f>SUM(I10:I20,I23:I26,I29,I31)</f>
        <v>0</v>
      </c>
      <c r="J32" s="188">
        <f>SUM(J10:J20,J23:J26,J29,J31)</f>
        <v>0</v>
      </c>
    </row>
    <row r="33" spans="1:10" ht="15.75" customHeight="1" x14ac:dyDescent="0.3">
      <c r="A33" s="174"/>
      <c r="B33" s="176"/>
      <c r="C33" s="165"/>
      <c r="D33" s="133"/>
      <c r="E33" s="133"/>
      <c r="F33" s="133"/>
      <c r="G33" s="146" t="s">
        <v>161</v>
      </c>
      <c r="H33" s="147"/>
      <c r="I33" s="148"/>
      <c r="J33" s="161"/>
    </row>
    <row r="34" spans="1:10" ht="15.75" customHeight="1" x14ac:dyDescent="0.3">
      <c r="A34" s="174"/>
      <c r="B34" s="175"/>
      <c r="C34" s="166"/>
      <c r="D34" s="166"/>
      <c r="E34" s="166"/>
      <c r="F34" s="165"/>
      <c r="G34" s="133"/>
      <c r="H34" s="149"/>
      <c r="I34" s="143" t="s">
        <v>86</v>
      </c>
      <c r="J34" s="162">
        <f>I32+J32*H33</f>
        <v>0</v>
      </c>
    </row>
    <row r="35" spans="1:10" ht="15.75" customHeight="1" x14ac:dyDescent="0.2">
      <c r="A35" s="245"/>
      <c r="B35" s="246"/>
      <c r="C35" s="246"/>
      <c r="D35" s="246"/>
      <c r="E35" s="246"/>
      <c r="F35" s="246"/>
      <c r="G35" s="246"/>
      <c r="H35" s="246"/>
      <c r="I35" s="246"/>
      <c r="J35" s="247"/>
    </row>
    <row r="36" spans="1:10" s="126" customFormat="1" ht="30" customHeight="1" thickBot="1" x14ac:dyDescent="0.25">
      <c r="A36" s="163" t="s">
        <v>59</v>
      </c>
      <c r="B36" s="272"/>
      <c r="C36" s="273"/>
      <c r="D36" s="273"/>
      <c r="E36" s="273"/>
      <c r="F36" s="273"/>
      <c r="G36" s="273"/>
      <c r="H36" s="150" t="s">
        <v>60</v>
      </c>
      <c r="I36" s="270"/>
      <c r="J36" s="271"/>
    </row>
    <row r="37" spans="1:10" ht="51" customHeight="1" thickTop="1" thickBot="1" x14ac:dyDescent="0.35">
      <c r="A37" s="248"/>
      <c r="B37" s="249"/>
      <c r="C37" s="249"/>
      <c r="D37" s="249"/>
      <c r="E37" s="249"/>
      <c r="F37" s="249"/>
      <c r="G37" s="249"/>
      <c r="H37" s="250"/>
      <c r="I37" s="249"/>
      <c r="J37" s="251"/>
    </row>
    <row r="38" spans="1:10" ht="14.25" x14ac:dyDescent="0.3">
      <c r="A38" s="127"/>
      <c r="B38" s="127"/>
      <c r="C38" s="127"/>
      <c r="D38" s="127"/>
      <c r="E38" s="127"/>
      <c r="F38" s="127"/>
      <c r="G38" s="127"/>
      <c r="H38" s="127"/>
      <c r="I38" s="127"/>
      <c r="J38" s="127"/>
    </row>
    <row r="39" spans="1:10" ht="14.25" x14ac:dyDescent="0.3">
      <c r="A39" s="127"/>
      <c r="B39" s="127"/>
      <c r="C39" s="127"/>
      <c r="D39" s="127"/>
      <c r="E39" s="127"/>
      <c r="F39" s="127"/>
      <c r="G39" s="127"/>
      <c r="H39" s="127"/>
      <c r="I39" s="127"/>
      <c r="J39" s="127"/>
    </row>
    <row r="40" spans="1:10" ht="14.25" x14ac:dyDescent="0.3">
      <c r="A40" s="127"/>
      <c r="B40" s="127"/>
      <c r="C40" s="127"/>
      <c r="D40" s="127"/>
      <c r="E40" s="127"/>
      <c r="F40" s="127"/>
      <c r="G40" s="127"/>
      <c r="H40" s="127"/>
      <c r="I40" s="127"/>
      <c r="J40" s="127"/>
    </row>
    <row r="41" spans="1:10" ht="14.25" x14ac:dyDescent="0.3">
      <c r="A41" s="127"/>
      <c r="B41" s="127"/>
      <c r="C41" s="127"/>
      <c r="D41" s="127"/>
      <c r="E41" s="127"/>
      <c r="F41" s="127"/>
      <c r="G41" s="127"/>
      <c r="H41" s="127"/>
      <c r="I41" s="127"/>
      <c r="J41" s="127"/>
    </row>
    <row r="42" spans="1:10" ht="14.25" x14ac:dyDescent="0.3">
      <c r="A42" s="127"/>
      <c r="B42" s="127"/>
      <c r="C42" s="127"/>
      <c r="D42" s="127"/>
      <c r="E42" s="127"/>
      <c r="F42" s="127"/>
      <c r="G42" s="127"/>
      <c r="H42" s="127"/>
      <c r="I42" s="127"/>
      <c r="J42" s="127"/>
    </row>
    <row r="43" spans="1:10" ht="14.25" x14ac:dyDescent="0.3">
      <c r="A43" s="127"/>
      <c r="B43" s="127"/>
      <c r="C43" s="127"/>
      <c r="D43" s="127"/>
      <c r="E43" s="127"/>
      <c r="F43" s="127"/>
      <c r="G43" s="127"/>
      <c r="H43" s="127"/>
      <c r="I43" s="127"/>
      <c r="J43" s="127"/>
    </row>
    <row r="44" spans="1:10" ht="14.25" x14ac:dyDescent="0.3">
      <c r="A44" s="127"/>
      <c r="B44" s="127"/>
      <c r="C44" s="127"/>
      <c r="D44" s="127"/>
      <c r="E44" s="127"/>
      <c r="F44" s="127"/>
      <c r="G44" s="127"/>
      <c r="H44" s="127"/>
      <c r="I44" s="127"/>
      <c r="J44" s="127"/>
    </row>
    <row r="45" spans="1:10" ht="14.25" x14ac:dyDescent="0.3">
      <c r="A45" s="127"/>
      <c r="B45" s="127"/>
      <c r="C45" s="127"/>
      <c r="D45" s="127"/>
      <c r="E45" s="127"/>
      <c r="F45" s="127"/>
      <c r="G45" s="127"/>
      <c r="H45" s="127"/>
      <c r="I45" s="127"/>
      <c r="J45" s="127"/>
    </row>
  </sheetData>
  <sheetProtection selectLockedCells="1"/>
  <protectedRanges>
    <protectedRange sqref="I10:J20 I29:J29 I31:J31 H33 B36 I36 C5 I5 I23:J26" name="Extra Expense Inputs"/>
  </protectedRanges>
  <mergeCells count="17">
    <mergeCell ref="G5:H5"/>
    <mergeCell ref="B29:H29"/>
    <mergeCell ref="A35:J35"/>
    <mergeCell ref="A37:J37"/>
    <mergeCell ref="A1:J3"/>
    <mergeCell ref="A4:J4"/>
    <mergeCell ref="A6:J6"/>
    <mergeCell ref="A21:J21"/>
    <mergeCell ref="A30:H30"/>
    <mergeCell ref="A27:H27"/>
    <mergeCell ref="I36:J36"/>
    <mergeCell ref="B36:G36"/>
    <mergeCell ref="A7:J7"/>
    <mergeCell ref="A8:G8"/>
    <mergeCell ref="I5:J5"/>
    <mergeCell ref="C5:F5"/>
    <mergeCell ref="A5:B5"/>
  </mergeCells>
  <phoneticPr fontId="8" type="noConversion"/>
  <conditionalFormatting sqref="J34 H33 I32:J32">
    <cfRule type="cellIs" dxfId="0" priority="1" stopIfTrue="1" operator="notEqual">
      <formula>0</formula>
    </cfRule>
  </conditionalFormatting>
  <printOptions horizontalCentered="1"/>
  <pageMargins left="0.75" right="0.75" top="0.5" bottom="1" header="0.5" footer="0.5"/>
  <pageSetup scale="86" orientation="portrait" r:id="rId1"/>
  <headerFooter alignWithMargins="0">
    <oddFooter>&amp;L&amp;D&amp;T&amp;R&amp;F&amp;A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4" r:id="rId4" name="Button 6">
              <controlPr defaultSize="0" print="0" autoFill="0" autoPict="0" macro="[0]!ResetExtraExpense">
                <anchor moveWithCells="1" sizeWithCells="1">
                  <from>
                    <xdr:col>10</xdr:col>
                    <xdr:colOff>276225</xdr:colOff>
                    <xdr:row>0</xdr:row>
                    <xdr:rowOff>104775</xdr:rowOff>
                  </from>
                  <to>
                    <xdr:col>12</xdr:col>
                    <xdr:colOff>419100</xdr:colOff>
                    <xdr:row>3</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2E960-3628-4FED-B95E-4C95507184F7}">
  <sheetPr codeName="Sheet4"/>
  <dimension ref="A1:J66"/>
  <sheetViews>
    <sheetView tabSelected="1" topLeftCell="A32" zoomScaleNormal="100" workbookViewId="0">
      <selection activeCell="P13" sqref="P13"/>
    </sheetView>
  </sheetViews>
  <sheetFormatPr defaultRowHeight="12.75" x14ac:dyDescent="0.2"/>
  <cols>
    <col min="1" max="1" width="4.140625" customWidth="1"/>
    <col min="2" max="2" width="18.7109375" bestFit="1" customWidth="1"/>
    <col min="10" max="10" width="36.5703125" customWidth="1"/>
  </cols>
  <sheetData>
    <row r="1" spans="1:10" ht="48.75" customHeight="1" x14ac:dyDescent="0.2">
      <c r="A1" s="287" t="s">
        <v>156</v>
      </c>
      <c r="B1" s="288"/>
      <c r="C1" s="288"/>
      <c r="D1" s="288"/>
      <c r="E1" s="288"/>
      <c r="F1" s="288"/>
      <c r="G1" s="288"/>
      <c r="H1" s="288"/>
      <c r="I1" s="288"/>
      <c r="J1" s="289"/>
    </row>
    <row r="2" spans="1:10" ht="14.25" x14ac:dyDescent="0.3">
      <c r="A2" s="290"/>
      <c r="B2" s="285"/>
      <c r="C2" s="285"/>
      <c r="D2" s="285"/>
      <c r="E2" s="285"/>
      <c r="F2" s="285"/>
      <c r="G2" s="285"/>
      <c r="H2" s="285"/>
      <c r="I2" s="285"/>
      <c r="J2" s="286"/>
    </row>
    <row r="3" spans="1:10" ht="15.75" x14ac:dyDescent="0.2">
      <c r="A3" s="291" t="s">
        <v>103</v>
      </c>
      <c r="B3" s="292"/>
      <c r="C3" s="292"/>
      <c r="D3" s="292"/>
      <c r="E3" s="292"/>
      <c r="F3" s="292"/>
      <c r="G3" s="292"/>
      <c r="H3" s="292"/>
      <c r="I3" s="292"/>
      <c r="J3" s="293"/>
    </row>
    <row r="4" spans="1:10" s="20" customFormat="1" ht="15.75" customHeight="1" x14ac:dyDescent="0.2">
      <c r="A4" s="316"/>
      <c r="B4" s="306" t="s">
        <v>87</v>
      </c>
      <c r="C4" s="307"/>
      <c r="D4" s="307"/>
      <c r="E4" s="307"/>
      <c r="F4" s="307"/>
      <c r="G4" s="307"/>
      <c r="H4" s="307"/>
      <c r="I4" s="307"/>
      <c r="J4" s="308"/>
    </row>
    <row r="5" spans="1:10" s="20" customFormat="1" ht="15.75" customHeight="1" x14ac:dyDescent="0.2">
      <c r="A5" s="316"/>
      <c r="B5" s="309" t="s">
        <v>164</v>
      </c>
      <c r="C5" s="310"/>
      <c r="D5" s="310"/>
      <c r="E5" s="310"/>
      <c r="F5" s="310"/>
      <c r="G5" s="310"/>
      <c r="H5" s="310"/>
      <c r="I5" s="310"/>
      <c r="J5" s="311"/>
    </row>
    <row r="6" spans="1:10" ht="12.75" customHeight="1" x14ac:dyDescent="0.3">
      <c r="A6" s="316"/>
      <c r="B6" s="294"/>
      <c r="C6" s="285"/>
      <c r="D6" s="285"/>
      <c r="E6" s="285"/>
      <c r="F6" s="285"/>
      <c r="G6" s="285"/>
      <c r="H6" s="285"/>
      <c r="I6" s="285"/>
      <c r="J6" s="286"/>
    </row>
    <row r="7" spans="1:10" ht="15.75" x14ac:dyDescent="0.3">
      <c r="A7" s="295" t="s">
        <v>104</v>
      </c>
      <c r="B7" s="296"/>
      <c r="C7" s="296"/>
      <c r="D7" s="296"/>
      <c r="E7" s="296"/>
      <c r="F7" s="296"/>
      <c r="G7" s="296"/>
      <c r="H7" s="296"/>
      <c r="I7" s="296"/>
      <c r="J7" s="297"/>
    </row>
    <row r="8" spans="1:10" ht="15" x14ac:dyDescent="0.3">
      <c r="A8" s="315"/>
      <c r="B8" s="298" t="s">
        <v>148</v>
      </c>
      <c r="C8" s="299"/>
      <c r="D8" s="299"/>
      <c r="E8" s="299"/>
      <c r="F8" s="299"/>
      <c r="G8" s="299"/>
      <c r="H8" s="299"/>
      <c r="I8" s="299"/>
      <c r="J8" s="300"/>
    </row>
    <row r="9" spans="1:10" ht="14.25" customHeight="1" x14ac:dyDescent="0.3">
      <c r="A9" s="315"/>
      <c r="B9" s="301" t="s">
        <v>149</v>
      </c>
      <c r="C9" s="301"/>
      <c r="D9" s="301"/>
      <c r="E9" s="301"/>
      <c r="F9" s="301"/>
      <c r="G9" s="301"/>
      <c r="H9" s="301"/>
      <c r="I9" s="301"/>
      <c r="J9" s="302"/>
    </row>
    <row r="10" spans="1:10" s="20" customFormat="1" ht="14.25" customHeight="1" x14ac:dyDescent="0.3">
      <c r="A10" s="315"/>
      <c r="B10" s="312" t="s">
        <v>90</v>
      </c>
      <c r="C10" s="313"/>
      <c r="D10" s="313"/>
      <c r="E10" s="313"/>
      <c r="F10" s="313"/>
      <c r="G10" s="313"/>
      <c r="H10" s="313"/>
      <c r="I10" s="313"/>
      <c r="J10" s="314"/>
    </row>
    <row r="11" spans="1:10" s="20" customFormat="1" ht="14.25" customHeight="1" x14ac:dyDescent="0.3">
      <c r="A11" s="315"/>
      <c r="B11" s="301" t="s">
        <v>150</v>
      </c>
      <c r="C11" s="301"/>
      <c r="D11" s="301"/>
      <c r="E11" s="301"/>
      <c r="F11" s="301"/>
      <c r="G11" s="301"/>
      <c r="H11" s="301"/>
      <c r="I11" s="301"/>
      <c r="J11" s="302"/>
    </row>
    <row r="12" spans="1:10" ht="15" x14ac:dyDescent="0.3">
      <c r="A12" s="315"/>
      <c r="B12" s="303" t="s">
        <v>91</v>
      </c>
      <c r="C12" s="304"/>
      <c r="D12" s="304"/>
      <c r="E12" s="304"/>
      <c r="F12" s="304"/>
      <c r="G12" s="304"/>
      <c r="H12" s="304"/>
      <c r="I12" s="304"/>
      <c r="J12" s="305"/>
    </row>
    <row r="13" spans="1:10" ht="14.25" customHeight="1" x14ac:dyDescent="0.3">
      <c r="A13" s="315"/>
      <c r="B13" s="301" t="s">
        <v>150</v>
      </c>
      <c r="C13" s="301"/>
      <c r="D13" s="301"/>
      <c r="E13" s="301"/>
      <c r="F13" s="301"/>
      <c r="G13" s="301"/>
      <c r="H13" s="301"/>
      <c r="I13" s="301"/>
      <c r="J13" s="302"/>
    </row>
    <row r="14" spans="1:10" ht="15" x14ac:dyDescent="0.3">
      <c r="A14" s="315"/>
      <c r="B14" s="298" t="s">
        <v>79</v>
      </c>
      <c r="C14" s="317"/>
      <c r="D14" s="317"/>
      <c r="E14" s="317"/>
      <c r="F14" s="317"/>
      <c r="G14" s="317"/>
      <c r="H14" s="317"/>
      <c r="I14" s="317"/>
      <c r="J14" s="318"/>
    </row>
    <row r="15" spans="1:10" ht="14.25" customHeight="1" x14ac:dyDescent="0.3">
      <c r="A15" s="315"/>
      <c r="B15" s="301" t="s">
        <v>115</v>
      </c>
      <c r="C15" s="301"/>
      <c r="D15" s="301"/>
      <c r="E15" s="301"/>
      <c r="F15" s="301"/>
      <c r="G15" s="301"/>
      <c r="H15" s="301"/>
      <c r="I15" s="301"/>
      <c r="J15" s="319"/>
    </row>
    <row r="16" spans="1:10" ht="15" x14ac:dyDescent="0.3">
      <c r="A16" s="315"/>
      <c r="B16" s="298" t="s">
        <v>82</v>
      </c>
      <c r="C16" s="299"/>
      <c r="D16" s="299"/>
      <c r="E16" s="299"/>
      <c r="F16" s="299"/>
      <c r="G16" s="299"/>
      <c r="H16" s="299"/>
      <c r="I16" s="299"/>
      <c r="J16" s="300"/>
    </row>
    <row r="17" spans="1:10" ht="14.25" x14ac:dyDescent="0.3">
      <c r="A17" s="315"/>
      <c r="B17" s="320" t="s">
        <v>151</v>
      </c>
      <c r="C17" s="321"/>
      <c r="D17" s="321"/>
      <c r="E17" s="321"/>
      <c r="F17" s="321"/>
      <c r="G17" s="321"/>
      <c r="H17" s="321"/>
      <c r="I17" s="321"/>
      <c r="J17" s="302"/>
    </row>
    <row r="18" spans="1:10" ht="12.75" customHeight="1" x14ac:dyDescent="0.3">
      <c r="A18" s="284"/>
      <c r="B18" s="285"/>
      <c r="C18" s="285"/>
      <c r="D18" s="285"/>
      <c r="E18" s="285"/>
      <c r="F18" s="285"/>
      <c r="G18" s="285"/>
      <c r="H18" s="285"/>
      <c r="I18" s="285"/>
      <c r="J18" s="286"/>
    </row>
    <row r="19" spans="1:10" ht="15.75" x14ac:dyDescent="0.3">
      <c r="A19" s="295" t="s">
        <v>105</v>
      </c>
      <c r="B19" s="296"/>
      <c r="C19" s="296"/>
      <c r="D19" s="296"/>
      <c r="E19" s="296"/>
      <c r="F19" s="296"/>
      <c r="G19" s="296"/>
      <c r="H19" s="296"/>
      <c r="I19" s="296"/>
      <c r="J19" s="297"/>
    </row>
    <row r="20" spans="1:10" ht="15" x14ac:dyDescent="0.3">
      <c r="A20" s="315"/>
      <c r="B20" s="298" t="s">
        <v>78</v>
      </c>
      <c r="C20" s="317"/>
      <c r="D20" s="317"/>
      <c r="E20" s="317"/>
      <c r="F20" s="317"/>
      <c r="G20" s="317"/>
      <c r="H20" s="317"/>
      <c r="I20" s="317"/>
      <c r="J20" s="318"/>
    </row>
    <row r="21" spans="1:10" ht="15" x14ac:dyDescent="0.3">
      <c r="A21" s="315"/>
      <c r="B21" s="324" t="s">
        <v>114</v>
      </c>
      <c r="C21" s="325"/>
      <c r="D21" s="325"/>
      <c r="E21" s="325"/>
      <c r="F21" s="325"/>
      <c r="G21" s="325"/>
      <c r="H21" s="325"/>
      <c r="I21" s="325"/>
      <c r="J21" s="326"/>
    </row>
    <row r="22" spans="1:10" ht="15" x14ac:dyDescent="0.3">
      <c r="A22" s="315"/>
      <c r="B22" s="298" t="s">
        <v>96</v>
      </c>
      <c r="C22" s="298"/>
      <c r="D22" s="298"/>
      <c r="E22" s="298"/>
      <c r="F22" s="298"/>
      <c r="G22" s="298"/>
      <c r="H22" s="298"/>
      <c r="I22" s="298"/>
      <c r="J22" s="327"/>
    </row>
    <row r="23" spans="1:10" ht="15" customHeight="1" x14ac:dyDescent="0.3">
      <c r="A23" s="315"/>
      <c r="B23" s="328" t="s">
        <v>106</v>
      </c>
      <c r="C23" s="329"/>
      <c r="D23" s="329"/>
      <c r="E23" s="329"/>
      <c r="F23" s="329"/>
      <c r="G23" s="329"/>
      <c r="H23" s="329"/>
      <c r="I23" s="329"/>
      <c r="J23" s="330"/>
    </row>
    <row r="24" spans="1:10" ht="15" x14ac:dyDescent="0.3">
      <c r="A24" s="315"/>
      <c r="B24" s="298" t="s">
        <v>99</v>
      </c>
      <c r="C24" s="298"/>
      <c r="D24" s="298"/>
      <c r="E24" s="298"/>
      <c r="F24" s="298"/>
      <c r="G24" s="298"/>
      <c r="H24" s="298"/>
      <c r="I24" s="298"/>
      <c r="J24" s="327"/>
    </row>
    <row r="25" spans="1:10" ht="15" customHeight="1" x14ac:dyDescent="0.3">
      <c r="A25" s="315"/>
      <c r="B25" s="328" t="s">
        <v>116</v>
      </c>
      <c r="C25" s="328"/>
      <c r="D25" s="328"/>
      <c r="E25" s="328"/>
      <c r="F25" s="328"/>
      <c r="G25" s="328"/>
      <c r="H25" s="328"/>
      <c r="I25" s="328"/>
      <c r="J25" s="330"/>
    </row>
    <row r="26" spans="1:10" ht="15" x14ac:dyDescent="0.3">
      <c r="A26" s="315"/>
      <c r="B26" s="298" t="s">
        <v>5</v>
      </c>
      <c r="C26" s="298"/>
      <c r="D26" s="298"/>
      <c r="E26" s="298"/>
      <c r="F26" s="298"/>
      <c r="G26" s="298"/>
      <c r="H26" s="298"/>
      <c r="I26" s="298"/>
      <c r="J26" s="327"/>
    </row>
    <row r="27" spans="1:10" ht="15" customHeight="1" x14ac:dyDescent="0.3">
      <c r="A27" s="315"/>
      <c r="B27" s="328" t="s">
        <v>107</v>
      </c>
      <c r="C27" s="329"/>
      <c r="D27" s="329"/>
      <c r="E27" s="329"/>
      <c r="F27" s="329"/>
      <c r="G27" s="329"/>
      <c r="H27" s="329"/>
      <c r="I27" s="329"/>
      <c r="J27" s="330"/>
    </row>
    <row r="28" spans="1:10" ht="15" x14ac:dyDescent="0.3">
      <c r="A28" s="315"/>
      <c r="B28" s="312" t="s">
        <v>6</v>
      </c>
      <c r="C28" s="312"/>
      <c r="D28" s="312"/>
      <c r="E28" s="312"/>
      <c r="F28" s="312"/>
      <c r="G28" s="312"/>
      <c r="H28" s="312"/>
      <c r="I28" s="312"/>
      <c r="J28" s="331"/>
    </row>
    <row r="29" spans="1:10" ht="15" customHeight="1" x14ac:dyDescent="0.3">
      <c r="A29" s="315"/>
      <c r="B29" s="324" t="s">
        <v>152</v>
      </c>
      <c r="C29" s="324"/>
      <c r="D29" s="324"/>
      <c r="E29" s="324"/>
      <c r="F29" s="324"/>
      <c r="G29" s="324"/>
      <c r="H29" s="324"/>
      <c r="I29" s="324"/>
      <c r="J29" s="326"/>
    </row>
    <row r="30" spans="1:10" ht="15" x14ac:dyDescent="0.3">
      <c r="A30" s="315"/>
      <c r="B30" s="322" t="s">
        <v>97</v>
      </c>
      <c r="C30" s="322"/>
      <c r="D30" s="322"/>
      <c r="E30" s="322"/>
      <c r="F30" s="322"/>
      <c r="G30" s="322"/>
      <c r="H30" s="322"/>
      <c r="I30" s="322"/>
      <c r="J30" s="323"/>
    </row>
    <row r="31" spans="1:10" ht="15" x14ac:dyDescent="0.3">
      <c r="A31" s="315"/>
      <c r="B31" s="324" t="s">
        <v>136</v>
      </c>
      <c r="C31" s="325"/>
      <c r="D31" s="325"/>
      <c r="E31" s="325"/>
      <c r="F31" s="325"/>
      <c r="G31" s="325"/>
      <c r="H31" s="325"/>
      <c r="I31" s="325"/>
      <c r="J31" s="326"/>
    </row>
    <row r="32" spans="1:10" ht="15" customHeight="1" x14ac:dyDescent="0.3">
      <c r="A32" s="315"/>
      <c r="B32" s="312" t="s">
        <v>12</v>
      </c>
      <c r="C32" s="312"/>
      <c r="D32" s="312"/>
      <c r="E32" s="312"/>
      <c r="F32" s="312"/>
      <c r="G32" s="312"/>
      <c r="H32" s="312"/>
      <c r="I32" s="312"/>
      <c r="J32" s="331"/>
    </row>
    <row r="33" spans="1:10" ht="15" x14ac:dyDescent="0.3">
      <c r="A33" s="315"/>
      <c r="B33" s="324" t="s">
        <v>106</v>
      </c>
      <c r="C33" s="325"/>
      <c r="D33" s="325"/>
      <c r="E33" s="325"/>
      <c r="F33" s="325"/>
      <c r="G33" s="325"/>
      <c r="H33" s="325"/>
      <c r="I33" s="325"/>
      <c r="J33" s="326"/>
    </row>
    <row r="34" spans="1:10" ht="15" x14ac:dyDescent="0.3">
      <c r="A34" s="315"/>
      <c r="B34" s="303" t="s">
        <v>7</v>
      </c>
      <c r="C34" s="303"/>
      <c r="D34" s="303"/>
      <c r="E34" s="303"/>
      <c r="F34" s="303"/>
      <c r="G34" s="303"/>
      <c r="H34" s="303"/>
      <c r="I34" s="303"/>
      <c r="J34" s="332"/>
    </row>
    <row r="35" spans="1:10" ht="15" x14ac:dyDescent="0.3">
      <c r="A35" s="315"/>
      <c r="B35" s="324" t="s">
        <v>106</v>
      </c>
      <c r="C35" s="325"/>
      <c r="D35" s="325"/>
      <c r="E35" s="325"/>
      <c r="F35" s="325"/>
      <c r="G35" s="325"/>
      <c r="H35" s="325"/>
      <c r="I35" s="325"/>
      <c r="J35" s="326"/>
    </row>
    <row r="36" spans="1:10" ht="15" x14ac:dyDescent="0.3">
      <c r="A36" s="315"/>
      <c r="B36" s="303" t="s">
        <v>8</v>
      </c>
      <c r="C36" s="303"/>
      <c r="D36" s="303"/>
      <c r="E36" s="303"/>
      <c r="F36" s="303"/>
      <c r="G36" s="303"/>
      <c r="H36" s="303"/>
      <c r="I36" s="303"/>
      <c r="J36" s="332"/>
    </row>
    <row r="37" spans="1:10" ht="15" x14ac:dyDescent="0.3">
      <c r="A37" s="315"/>
      <c r="B37" s="324" t="s">
        <v>136</v>
      </c>
      <c r="C37" s="325"/>
      <c r="D37" s="325"/>
      <c r="E37" s="325"/>
      <c r="F37" s="325"/>
      <c r="G37" s="325"/>
      <c r="H37" s="325"/>
      <c r="I37" s="325"/>
      <c r="J37" s="326"/>
    </row>
    <row r="38" spans="1:10" ht="15" x14ac:dyDescent="0.3">
      <c r="A38" s="315"/>
      <c r="B38" s="298" t="s">
        <v>9</v>
      </c>
      <c r="C38" s="299"/>
      <c r="D38" s="299"/>
      <c r="E38" s="299"/>
      <c r="F38" s="299"/>
      <c r="G38" s="299"/>
      <c r="H38" s="299"/>
      <c r="I38" s="299"/>
      <c r="J38" s="300"/>
    </row>
    <row r="39" spans="1:10" ht="15" x14ac:dyDescent="0.3">
      <c r="A39" s="315"/>
      <c r="B39" s="324" t="s">
        <v>137</v>
      </c>
      <c r="C39" s="325"/>
      <c r="D39" s="325"/>
      <c r="E39" s="325"/>
      <c r="F39" s="325"/>
      <c r="G39" s="325"/>
      <c r="H39" s="325"/>
      <c r="I39" s="325"/>
      <c r="J39" s="326"/>
    </row>
    <row r="40" spans="1:10" ht="15" x14ac:dyDescent="0.3">
      <c r="A40" s="315"/>
      <c r="B40" s="298" t="s">
        <v>10</v>
      </c>
      <c r="C40" s="298"/>
      <c r="D40" s="298"/>
      <c r="E40" s="298"/>
      <c r="F40" s="298"/>
      <c r="G40" s="298"/>
      <c r="H40" s="298"/>
      <c r="I40" s="298"/>
      <c r="J40" s="327"/>
    </row>
    <row r="41" spans="1:10" ht="15" x14ac:dyDescent="0.3">
      <c r="A41" s="315"/>
      <c r="B41" s="324" t="s">
        <v>106</v>
      </c>
      <c r="C41" s="325"/>
      <c r="D41" s="325"/>
      <c r="E41" s="325"/>
      <c r="F41" s="325"/>
      <c r="G41" s="325"/>
      <c r="H41" s="325"/>
      <c r="I41" s="325"/>
      <c r="J41" s="326"/>
    </row>
    <row r="42" spans="1:10" ht="15" x14ac:dyDescent="0.3">
      <c r="A42" s="315"/>
      <c r="B42" s="303" t="s">
        <v>98</v>
      </c>
      <c r="C42" s="303"/>
      <c r="D42" s="303"/>
      <c r="E42" s="303"/>
      <c r="F42" s="303"/>
      <c r="G42" s="303"/>
      <c r="H42" s="303"/>
      <c r="I42" s="303"/>
      <c r="J42" s="332"/>
    </row>
    <row r="43" spans="1:10" ht="15" x14ac:dyDescent="0.3">
      <c r="A43" s="315"/>
      <c r="B43" s="324" t="s">
        <v>106</v>
      </c>
      <c r="C43" s="325"/>
      <c r="D43" s="325"/>
      <c r="E43" s="325"/>
      <c r="F43" s="325"/>
      <c r="G43" s="325"/>
      <c r="H43" s="325"/>
      <c r="I43" s="325"/>
      <c r="J43" s="326"/>
    </row>
    <row r="44" spans="1:10" ht="15" x14ac:dyDescent="0.3">
      <c r="A44" s="315"/>
      <c r="B44" s="298" t="s">
        <v>34</v>
      </c>
      <c r="C44" s="298"/>
      <c r="D44" s="298"/>
      <c r="E44" s="298"/>
      <c r="F44" s="298"/>
      <c r="G44" s="298"/>
      <c r="H44" s="298"/>
      <c r="I44" s="298"/>
      <c r="J44" s="327"/>
    </row>
    <row r="45" spans="1:10" ht="15" customHeight="1" x14ac:dyDescent="0.3">
      <c r="A45" s="315"/>
      <c r="B45" s="328" t="s">
        <v>108</v>
      </c>
      <c r="C45" s="328"/>
      <c r="D45" s="328"/>
      <c r="E45" s="328"/>
      <c r="F45" s="328"/>
      <c r="G45" s="328"/>
      <c r="H45" s="328"/>
      <c r="I45" s="328"/>
      <c r="J45" s="330"/>
    </row>
    <row r="46" spans="1:10" ht="14.25" x14ac:dyDescent="0.3">
      <c r="A46" s="284"/>
      <c r="B46" s="285"/>
      <c r="C46" s="285"/>
      <c r="D46" s="285"/>
      <c r="E46" s="285"/>
      <c r="F46" s="285"/>
      <c r="G46" s="285"/>
      <c r="H46" s="285"/>
      <c r="I46" s="285"/>
      <c r="J46" s="286"/>
    </row>
    <row r="47" spans="1:10" ht="15.75" x14ac:dyDescent="0.3">
      <c r="A47" s="295" t="s">
        <v>153</v>
      </c>
      <c r="B47" s="296"/>
      <c r="C47" s="296"/>
      <c r="D47" s="296"/>
      <c r="E47" s="296"/>
      <c r="F47" s="296"/>
      <c r="G47" s="296"/>
      <c r="H47" s="296"/>
      <c r="I47" s="296"/>
      <c r="J47" s="297"/>
    </row>
    <row r="48" spans="1:10" ht="15" x14ac:dyDescent="0.3">
      <c r="A48" s="315"/>
      <c r="B48" s="298" t="s">
        <v>100</v>
      </c>
      <c r="C48" s="298"/>
      <c r="D48" s="298"/>
      <c r="E48" s="298"/>
      <c r="F48" s="298"/>
      <c r="G48" s="298"/>
      <c r="H48" s="298"/>
      <c r="I48" s="298"/>
      <c r="J48" s="327"/>
    </row>
    <row r="49" spans="1:10" ht="12.75" customHeight="1" x14ac:dyDescent="0.2">
      <c r="A49" s="315"/>
      <c r="B49" s="333" t="s">
        <v>154</v>
      </c>
      <c r="C49" s="333"/>
      <c r="D49" s="333"/>
      <c r="E49" s="333"/>
      <c r="F49" s="333"/>
      <c r="G49" s="333"/>
      <c r="H49" s="333"/>
      <c r="I49" s="333"/>
      <c r="J49" s="334"/>
    </row>
    <row r="50" spans="1:10" ht="9" customHeight="1" x14ac:dyDescent="0.3">
      <c r="A50" s="284"/>
      <c r="B50" s="285"/>
      <c r="C50" s="285"/>
      <c r="D50" s="285"/>
      <c r="E50" s="285"/>
      <c r="F50" s="285"/>
      <c r="G50" s="285"/>
      <c r="H50" s="285"/>
      <c r="I50" s="285"/>
      <c r="J50" s="286"/>
    </row>
    <row r="51" spans="1:10" ht="15.75" x14ac:dyDescent="0.3">
      <c r="A51" s="295" t="s">
        <v>155</v>
      </c>
      <c r="B51" s="296"/>
      <c r="C51" s="296"/>
      <c r="D51" s="296"/>
      <c r="E51" s="296"/>
      <c r="F51" s="296"/>
      <c r="G51" s="296"/>
      <c r="H51" s="296"/>
      <c r="I51" s="296"/>
      <c r="J51" s="297"/>
    </row>
    <row r="52" spans="1:10" ht="15" x14ac:dyDescent="0.3">
      <c r="A52" s="315"/>
      <c r="B52" s="298" t="s">
        <v>79</v>
      </c>
      <c r="C52" s="298"/>
      <c r="D52" s="298"/>
      <c r="E52" s="298"/>
      <c r="F52" s="298"/>
      <c r="G52" s="298"/>
      <c r="H52" s="298"/>
      <c r="I52" s="298"/>
      <c r="J52" s="327"/>
    </row>
    <row r="53" spans="1:10" ht="17.25" customHeight="1" x14ac:dyDescent="0.3">
      <c r="A53" s="315"/>
      <c r="B53" s="324" t="s">
        <v>122</v>
      </c>
      <c r="C53" s="325"/>
      <c r="D53" s="325"/>
      <c r="E53" s="325"/>
      <c r="F53" s="325"/>
      <c r="G53" s="325"/>
      <c r="H53" s="325"/>
      <c r="I53" s="325"/>
      <c r="J53" s="326"/>
    </row>
    <row r="54" spans="1:10" ht="10.5" customHeight="1" x14ac:dyDescent="0.3">
      <c r="A54" s="284"/>
      <c r="B54" s="285"/>
      <c r="C54" s="285"/>
      <c r="D54" s="285"/>
      <c r="E54" s="285"/>
      <c r="F54" s="285"/>
      <c r="G54" s="285"/>
      <c r="H54" s="285"/>
      <c r="I54" s="285"/>
      <c r="J54" s="286"/>
    </row>
    <row r="55" spans="1:10" ht="15.75" x14ac:dyDescent="0.3">
      <c r="A55" s="295" t="s">
        <v>110</v>
      </c>
      <c r="B55" s="296"/>
      <c r="C55" s="296"/>
      <c r="D55" s="296"/>
      <c r="E55" s="296"/>
      <c r="F55" s="296"/>
      <c r="G55" s="296"/>
      <c r="H55" s="296"/>
      <c r="I55" s="296"/>
      <c r="J55" s="297"/>
    </row>
    <row r="56" spans="1:10" ht="15" x14ac:dyDescent="0.3">
      <c r="A56" s="315"/>
      <c r="B56" s="298" t="s">
        <v>111</v>
      </c>
      <c r="C56" s="298"/>
      <c r="D56" s="298"/>
      <c r="E56" s="298"/>
      <c r="F56" s="298"/>
      <c r="G56" s="298"/>
      <c r="H56" s="298"/>
      <c r="I56" s="298"/>
      <c r="J56" s="327"/>
    </row>
    <row r="57" spans="1:10" ht="15" x14ac:dyDescent="0.3">
      <c r="A57" s="315"/>
      <c r="B57" s="324" t="s">
        <v>112</v>
      </c>
      <c r="C57" s="325"/>
      <c r="D57" s="325"/>
      <c r="E57" s="325"/>
      <c r="F57" s="325"/>
      <c r="G57" s="325"/>
      <c r="H57" s="325"/>
      <c r="I57" s="325"/>
      <c r="J57" s="326"/>
    </row>
    <row r="58" spans="1:10" ht="15" x14ac:dyDescent="0.3">
      <c r="A58" s="315"/>
      <c r="B58" s="298" t="s">
        <v>102</v>
      </c>
      <c r="C58" s="298"/>
      <c r="D58" s="298"/>
      <c r="E58" s="298"/>
      <c r="F58" s="298"/>
      <c r="G58" s="298"/>
      <c r="H58" s="298"/>
      <c r="I58" s="298"/>
      <c r="J58" s="327"/>
    </row>
    <row r="59" spans="1:10" ht="14.25" customHeight="1" x14ac:dyDescent="0.2">
      <c r="A59" s="315"/>
      <c r="B59" s="328" t="s">
        <v>123</v>
      </c>
      <c r="C59" s="328"/>
      <c r="D59" s="328"/>
      <c r="E59" s="328"/>
      <c r="F59" s="328"/>
      <c r="G59" s="328"/>
      <c r="H59" s="328"/>
      <c r="I59" s="328"/>
      <c r="J59" s="330"/>
    </row>
    <row r="60" spans="1:10" ht="14.25" customHeight="1" x14ac:dyDescent="0.2">
      <c r="A60" s="315"/>
      <c r="B60" s="328"/>
      <c r="C60" s="328"/>
      <c r="D60" s="328"/>
      <c r="E60" s="328"/>
      <c r="F60" s="328"/>
      <c r="G60" s="328"/>
      <c r="H60" s="328"/>
      <c r="I60" s="328"/>
      <c r="J60" s="330"/>
    </row>
    <row r="61" spans="1:10" ht="17.25" customHeight="1" x14ac:dyDescent="0.3">
      <c r="A61" s="315"/>
      <c r="B61" s="298" t="s">
        <v>31</v>
      </c>
      <c r="C61" s="299"/>
      <c r="D61" s="299"/>
      <c r="E61" s="299"/>
      <c r="F61" s="299"/>
      <c r="G61" s="299"/>
      <c r="H61" s="299"/>
      <c r="I61" s="299"/>
      <c r="J61" s="300"/>
    </row>
    <row r="62" spans="1:10" ht="15" x14ac:dyDescent="0.2">
      <c r="A62" s="315"/>
      <c r="B62" s="341" t="s">
        <v>113</v>
      </c>
      <c r="C62" s="341"/>
      <c r="D62" s="341"/>
      <c r="E62" s="341"/>
      <c r="F62" s="341"/>
      <c r="G62" s="341"/>
      <c r="H62" s="341"/>
      <c r="I62" s="341"/>
      <c r="J62" s="342"/>
    </row>
    <row r="63" spans="1:10" ht="14.25" x14ac:dyDescent="0.3">
      <c r="A63" s="284"/>
      <c r="B63" s="285"/>
      <c r="C63" s="285"/>
      <c r="D63" s="285"/>
      <c r="E63" s="285"/>
      <c r="F63" s="285"/>
      <c r="G63" s="285"/>
      <c r="H63" s="285"/>
      <c r="I63" s="285"/>
      <c r="J63" s="286"/>
    </row>
    <row r="64" spans="1:10" ht="17.25" customHeight="1" thickBot="1" x14ac:dyDescent="0.35">
      <c r="A64" s="335" t="s">
        <v>109</v>
      </c>
      <c r="B64" s="336"/>
      <c r="C64" s="336"/>
      <c r="D64" s="336"/>
      <c r="E64" s="336"/>
      <c r="F64" s="336"/>
      <c r="G64" s="336"/>
      <c r="H64" s="336"/>
      <c r="I64" s="336"/>
      <c r="J64" s="337"/>
    </row>
    <row r="65" spans="1:10" ht="53.25" customHeight="1" thickBot="1" x14ac:dyDescent="0.25">
      <c r="A65" s="338"/>
      <c r="B65" s="339"/>
      <c r="C65" s="339"/>
      <c r="D65" s="339"/>
      <c r="E65" s="339"/>
      <c r="F65" s="339"/>
      <c r="G65" s="339"/>
      <c r="H65" s="339"/>
      <c r="I65" s="339"/>
      <c r="J65" s="340"/>
    </row>
    <row r="66" spans="1:10" x14ac:dyDescent="0.2">
      <c r="A66" s="9" t="s">
        <v>109</v>
      </c>
    </row>
  </sheetData>
  <sheetProtection selectLockedCells="1"/>
  <mergeCells count="70">
    <mergeCell ref="A63:J63"/>
    <mergeCell ref="A64:J64"/>
    <mergeCell ref="A65:J65"/>
    <mergeCell ref="A55:J55"/>
    <mergeCell ref="B56:J56"/>
    <mergeCell ref="B57:J57"/>
    <mergeCell ref="B58:J58"/>
    <mergeCell ref="B59:J60"/>
    <mergeCell ref="B62:J62"/>
    <mergeCell ref="B61:J61"/>
    <mergeCell ref="A56:A62"/>
    <mergeCell ref="A54:J54"/>
    <mergeCell ref="B43:J43"/>
    <mergeCell ref="B44:J44"/>
    <mergeCell ref="B45:J45"/>
    <mergeCell ref="A46:J46"/>
    <mergeCell ref="A47:J47"/>
    <mergeCell ref="B48:J48"/>
    <mergeCell ref="A52:A53"/>
    <mergeCell ref="A48:A49"/>
    <mergeCell ref="B49:J49"/>
    <mergeCell ref="A50:J50"/>
    <mergeCell ref="A51:J51"/>
    <mergeCell ref="B52:J52"/>
    <mergeCell ref="B53:J53"/>
    <mergeCell ref="B29:J29"/>
    <mergeCell ref="B42:J42"/>
    <mergeCell ref="B31:J31"/>
    <mergeCell ref="B32:J32"/>
    <mergeCell ref="B33:J33"/>
    <mergeCell ref="B34:J34"/>
    <mergeCell ref="B35:J35"/>
    <mergeCell ref="B36:J36"/>
    <mergeCell ref="B37:J37"/>
    <mergeCell ref="B38:J38"/>
    <mergeCell ref="B39:J39"/>
    <mergeCell ref="B40:J40"/>
    <mergeCell ref="B41:J41"/>
    <mergeCell ref="B14:J14"/>
    <mergeCell ref="B15:J15"/>
    <mergeCell ref="B16:J16"/>
    <mergeCell ref="B17:J17"/>
    <mergeCell ref="B30:J30"/>
    <mergeCell ref="A19:J19"/>
    <mergeCell ref="B20:J20"/>
    <mergeCell ref="B21:J21"/>
    <mergeCell ref="B22:J22"/>
    <mergeCell ref="B23:J23"/>
    <mergeCell ref="B24:J24"/>
    <mergeCell ref="A20:A45"/>
    <mergeCell ref="B25:J25"/>
    <mergeCell ref="B26:J26"/>
    <mergeCell ref="B27:J27"/>
    <mergeCell ref="B28:J28"/>
    <mergeCell ref="A18:J18"/>
    <mergeCell ref="A1:J1"/>
    <mergeCell ref="A2:J2"/>
    <mergeCell ref="A3:J3"/>
    <mergeCell ref="B6:J6"/>
    <mergeCell ref="A7:J7"/>
    <mergeCell ref="B8:J8"/>
    <mergeCell ref="B9:J9"/>
    <mergeCell ref="B12:J12"/>
    <mergeCell ref="B4:J4"/>
    <mergeCell ref="B5:J5"/>
    <mergeCell ref="B10:J10"/>
    <mergeCell ref="B11:J11"/>
    <mergeCell ref="A8:A17"/>
    <mergeCell ref="A4:A6"/>
    <mergeCell ref="B13:J13"/>
  </mergeCells>
  <phoneticPr fontId="8" type="noConversion"/>
  <pageMargins left="0.5" right="0.5" top="0.75" bottom="0.75" header="0.5" footer="0.5"/>
  <pageSetup scale="80" orientation="portrait" r:id="rId1"/>
  <headerFooter alignWithMargins="0">
    <oddHeader>&amp;A&amp;RPage &amp;P</oddHeader>
  </headerFooter>
  <rowBreaks count="1" manualBreakCount="1">
    <brk id="51"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7a63ae98c9331042c85a0ce3caf3b722">
  <xsd:schema xmlns:xsd="http://www.w3.org/2001/XMLSchema" xmlns:p="http://schemas.microsoft.com/office/2006/metadata/properties" targetNamespace="http://schemas.microsoft.com/office/2006/metadata/properties" ma:root="true" ma:fieldsID="643ad641ad674e858ec36190b61f65c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AC78B4A-C718-4E48-B960-2CE2FB6EF86F}">
  <ds:schemaRefs>
    <ds:schemaRef ds:uri="http://schemas.microsoft.com/sharepoint/v3/contenttype/forms"/>
  </ds:schemaRefs>
</ds:datastoreItem>
</file>

<file path=customXml/itemProps2.xml><?xml version="1.0" encoding="utf-8"?>
<ds:datastoreItem xmlns:ds="http://schemas.openxmlformats.org/officeDocument/2006/customXml" ds:itemID="{1B7E14CD-FD87-4DB8-8A27-9B766DCE70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43F1A6F2-9BE4-4D1A-9309-405218889196}">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Instructions</vt:lpstr>
      <vt:lpstr>BI Worksheet</vt:lpstr>
      <vt:lpstr>Extra Expense</vt:lpstr>
      <vt:lpstr>Definitions</vt:lpstr>
      <vt:lpstr>CP</vt:lpstr>
      <vt:lpstr>'BI Worksheet'!Print_Area</vt:lpstr>
      <vt:lpstr>Definitions!Print_Area</vt:lpstr>
      <vt:lpstr>Seasonality</vt:lpstr>
    </vt:vector>
  </TitlesOfParts>
  <Company>The Hartford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Business Income Coverage Worksheet: NON MANUFACTURING</dc:title>
  <dc:creator>The Hartford</dc:creator>
  <cp:lastModifiedBy>Godfrey, Brittany (P+C Strategy and Innovation)</cp:lastModifiedBy>
  <cp:lastPrinted>2012-11-14T20:16:45Z</cp:lastPrinted>
  <dcterms:created xsi:type="dcterms:W3CDTF">2012-06-01T15:56:56Z</dcterms:created>
  <dcterms:modified xsi:type="dcterms:W3CDTF">2026-08-12T13:21:21Z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6b19c09-48dc-483e-8a5f-9e92f1cd9848_Enabled">
    <vt:lpwstr>true</vt:lpwstr>
  </property>
  <property fmtid="{D5CDD505-2E9C-101B-9397-08002B2CF9AE}" pid="3" name="MSIP_Label_36b19c09-48dc-483e-8a5f-9e92f1cd9848_SetDate">
    <vt:lpwstr>2026-08-10T20:15:52Z</vt:lpwstr>
  </property>
  <property fmtid="{D5CDD505-2E9C-101B-9397-08002B2CF9AE}" pid="4" name="MSIP_Label_36b19c09-48dc-483e-8a5f-9e92f1cd9848_Method">
    <vt:lpwstr>Privileged</vt:lpwstr>
  </property>
  <property fmtid="{D5CDD505-2E9C-101B-9397-08002B2CF9AE}" pid="5" name="MSIP_Label_36b19c09-48dc-483e-8a5f-9e92f1cd9848_Name">
    <vt:lpwstr>NC - Hide Footer</vt:lpwstr>
  </property>
  <property fmtid="{D5CDD505-2E9C-101B-9397-08002B2CF9AE}" pid="6" name="MSIP_Label_36b19c09-48dc-483e-8a5f-9e92f1cd9848_SiteId">
    <vt:lpwstr>a311fc62-83f4-45f0-9502-1bb2247d4c8d</vt:lpwstr>
  </property>
  <property fmtid="{D5CDD505-2E9C-101B-9397-08002B2CF9AE}" pid="7" name="MSIP_Label_36b19c09-48dc-483e-8a5f-9e92f1cd9848_ActionId">
    <vt:lpwstr>b5155688-8c10-4186-b95a-ac02cac4b403</vt:lpwstr>
  </property>
  <property fmtid="{D5CDD505-2E9C-101B-9397-08002B2CF9AE}" pid="8" name="MSIP_Label_36b19c09-48dc-483e-8a5f-9e92f1cd9848_ContentBits">
    <vt:lpwstr>0</vt:lpwstr>
  </property>
  <property fmtid="{D5CDD505-2E9C-101B-9397-08002B2CF9AE}" pid="9" name="MSIP_Label_36b19c09-48dc-483e-8a5f-9e92f1cd9848_Tag">
    <vt:lpwstr>10, 0, 1, 1</vt:lpwstr>
  </property>
</Properties>
</file>